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6д" sheetId="6" r:id="rId1"/>
  </sheets>
  <calcPr calcId="125725"/>
</workbook>
</file>

<file path=xl/calcChain.xml><?xml version="1.0" encoding="utf-8"?>
<calcChain xmlns="http://schemas.openxmlformats.org/spreadsheetml/2006/main">
  <c r="H71" i="6"/>
  <c r="G71"/>
  <c r="F71"/>
  <c r="E71"/>
  <c r="C71"/>
  <c r="H60"/>
  <c r="G60"/>
  <c r="F60"/>
  <c r="E60"/>
  <c r="C60"/>
  <c r="H50"/>
  <c r="G50"/>
  <c r="F50"/>
  <c r="E50"/>
  <c r="C50"/>
  <c r="H27"/>
  <c r="G27"/>
  <c r="G74" s="1"/>
  <c r="F27"/>
  <c r="E27"/>
  <c r="E74" s="1"/>
  <c r="C27"/>
  <c r="H22"/>
  <c r="H74" s="1"/>
  <c r="G22"/>
  <c r="F22"/>
  <c r="F74" s="1"/>
  <c r="E22"/>
  <c r="C22"/>
  <c r="C74" s="1"/>
</calcChain>
</file>

<file path=xl/sharedStrings.xml><?xml version="1.0" encoding="utf-8"?>
<sst xmlns="http://schemas.openxmlformats.org/spreadsheetml/2006/main" count="113" uniqueCount="96">
  <si>
    <t>Наименование</t>
  </si>
  <si>
    <t>Вес блюда</t>
  </si>
  <si>
    <t>Молоко цельное 100</t>
  </si>
  <si>
    <t>Сахар 5</t>
  </si>
  <si>
    <t>Масло сливочное 5</t>
  </si>
  <si>
    <t>Хлеб пшеничный 23</t>
  </si>
  <si>
    <t>Сыр 20</t>
  </si>
  <si>
    <t xml:space="preserve">Хлеб ржаной </t>
  </si>
  <si>
    <t>Чай 1</t>
  </si>
  <si>
    <t>Сахар 15</t>
  </si>
  <si>
    <t xml:space="preserve">Хлеб пшеничный </t>
  </si>
  <si>
    <t>Кисель 31</t>
  </si>
  <si>
    <t>№  88ср 2003г.</t>
  </si>
  <si>
    <t xml:space="preserve">Салат из свеклы вареной </t>
  </si>
  <si>
    <t>Свекла 130</t>
  </si>
  <si>
    <t>Чеснок 2</t>
  </si>
  <si>
    <t>Масло растительное 5</t>
  </si>
  <si>
    <t>Масло растительное 3</t>
  </si>
  <si>
    <t>Сахар 20</t>
  </si>
  <si>
    <t>УЖИН</t>
  </si>
  <si>
    <t>№1 ср 2003г.</t>
  </si>
  <si>
    <t>Хлеб пшеничный 90</t>
  </si>
  <si>
    <t>Масло сливочное 10</t>
  </si>
  <si>
    <t>Хлеб пшеничный 18</t>
  </si>
  <si>
    <t>Сок 200</t>
  </si>
  <si>
    <t>ПАУЖИН</t>
  </si>
  <si>
    <t>ИТОГО</t>
  </si>
  <si>
    <t>№384 ср 2003г.</t>
  </si>
  <si>
    <t>Молоко цельное 50</t>
  </si>
  <si>
    <t>II ЗАВТРАК</t>
  </si>
  <si>
    <t>Яблоки 40</t>
  </si>
  <si>
    <t>ОБЕД</t>
  </si>
  <si>
    <t>Картофель 50</t>
  </si>
  <si>
    <t>№608 ср 2003г.</t>
  </si>
  <si>
    <t>Морковь 20</t>
  </si>
  <si>
    <t>Лук 20</t>
  </si>
  <si>
    <t>Томатная паста 10</t>
  </si>
  <si>
    <t xml:space="preserve">Сок персиковый </t>
  </si>
  <si>
    <t>Хлеб ржаной 50</t>
  </si>
  <si>
    <t>Хлеб пшеничный 10</t>
  </si>
  <si>
    <t>№637 с р 2003г.</t>
  </si>
  <si>
    <t>Курица отварная</t>
  </si>
  <si>
    <t>Мясо птицы  100</t>
  </si>
  <si>
    <t>№320 с р 2003г.</t>
  </si>
  <si>
    <t>Картофель тушеная</t>
  </si>
  <si>
    <t>Картофель 230</t>
  </si>
  <si>
    <t xml:space="preserve">Каша манная на цельном молоке со сливочным маслом </t>
  </si>
  <si>
    <t>Крупа манная 44</t>
  </si>
  <si>
    <t>№1,3 ср 2003г.</t>
  </si>
  <si>
    <t>№958 ср 2003г.</t>
  </si>
  <si>
    <t xml:space="preserve">Кофейный напиток </t>
  </si>
  <si>
    <t>Кофейный напиток 8</t>
  </si>
  <si>
    <t>Макароны 60</t>
  </si>
  <si>
    <t>№ 883ср 2003г.</t>
  </si>
  <si>
    <t>ПОЛДНИК</t>
  </si>
  <si>
    <t>Хлеб пшеничный 50</t>
  </si>
  <si>
    <t>Хлеб ржаной 20</t>
  </si>
  <si>
    <t xml:space="preserve">Бутерброд с сыром с маслом </t>
  </si>
  <si>
    <t>Хлеб пшеничный 75</t>
  </si>
  <si>
    <t>Хлеб ржаной 29</t>
  </si>
  <si>
    <t>Вафли шоколадные</t>
  </si>
  <si>
    <t>Вафли шоколадные 15</t>
  </si>
  <si>
    <t>№859 ср 2003г.</t>
  </si>
  <si>
    <t xml:space="preserve">Компот из свежих яблок </t>
  </si>
  <si>
    <t>№ 222ср 2003г.</t>
  </si>
  <si>
    <t xml:space="preserve">Суп рисовый на к/б со сметаной </t>
  </si>
  <si>
    <t>Рис 20</t>
  </si>
  <si>
    <t>Томатная паста 5</t>
  </si>
  <si>
    <t>Чеснок 1</t>
  </si>
  <si>
    <t>Лук 15</t>
  </si>
  <si>
    <t xml:space="preserve">Биточки  </t>
  </si>
  <si>
    <t>Мясо говядины 101(74)</t>
  </si>
  <si>
    <t>№ 413ср 2003г.</t>
  </si>
  <si>
    <t xml:space="preserve">Макароны отварные </t>
  </si>
  <si>
    <t xml:space="preserve">Бутерброд с маслом </t>
  </si>
  <si>
    <t>№ 424 ср 2003г.</t>
  </si>
  <si>
    <t xml:space="preserve">Яйцо вареное </t>
  </si>
  <si>
    <t>Яйцо вареное 2шт.</t>
  </si>
  <si>
    <t>№ 942 ср 2003г.</t>
  </si>
  <si>
    <t>Чай с сахаром</t>
  </si>
  <si>
    <t xml:space="preserve">Хлеб пшеничный 71 </t>
  </si>
  <si>
    <t>Хлеб ржаной 41</t>
  </si>
  <si>
    <t xml:space="preserve">Кисель смородиновый  </t>
  </si>
  <si>
    <t xml:space="preserve">Бананы </t>
  </si>
  <si>
    <t>Бананы 200</t>
  </si>
  <si>
    <t>Состав</t>
  </si>
  <si>
    <t>Белки</t>
  </si>
  <si>
    <t>Жиры</t>
  </si>
  <si>
    <t>Углеводы</t>
  </si>
  <si>
    <t>Калорий</t>
  </si>
  <si>
    <t>ЗАВТРАК</t>
  </si>
  <si>
    <r>
      <t>Неделя</t>
    </r>
    <r>
      <rPr>
        <sz val="12"/>
        <color theme="1"/>
        <rFont val="Times New Roman"/>
        <family val="1"/>
        <charset val="204"/>
      </rPr>
      <t>: первая</t>
    </r>
  </si>
  <si>
    <r>
      <t>Период</t>
    </r>
    <r>
      <rPr>
        <sz val="12"/>
        <color theme="1"/>
        <rFont val="Times New Roman"/>
        <family val="1"/>
        <charset val="204"/>
      </rPr>
      <t>: весна-лето</t>
    </r>
  </si>
  <si>
    <r>
      <t>Категория</t>
    </r>
    <r>
      <rPr>
        <sz val="12"/>
        <color theme="1"/>
        <rFont val="Times New Roman"/>
        <family val="1"/>
        <charset val="204"/>
      </rPr>
      <t xml:space="preserve">: дети с 12лет  и старше </t>
    </r>
  </si>
  <si>
    <r>
      <t>День</t>
    </r>
    <r>
      <rPr>
        <sz val="12"/>
        <color theme="1"/>
        <rFont val="Times New Roman"/>
        <family val="1"/>
        <charset val="204"/>
      </rPr>
      <t>: суббота</t>
    </r>
  </si>
  <si>
    <t>МЕНЮ – 6 день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</si>
</sst>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75"/>
  <sheetViews>
    <sheetView tabSelected="1" workbookViewId="0">
      <selection activeCell="P1" sqref="I1:P1048576"/>
    </sheetView>
  </sheetViews>
  <sheetFormatPr defaultRowHeight="15"/>
  <cols>
    <col min="2" max="2" width="19.140625" customWidth="1"/>
    <col min="4" max="4" width="19.140625" customWidth="1"/>
  </cols>
  <sheetData>
    <row r="3" spans="1:8" ht="15.75">
      <c r="A3" s="7" t="s">
        <v>94</v>
      </c>
    </row>
    <row r="4" spans="1:8" ht="15.75">
      <c r="A4" s="7" t="s">
        <v>91</v>
      </c>
    </row>
    <row r="5" spans="1:8" ht="15.75">
      <c r="A5" s="7" t="s">
        <v>92</v>
      </c>
    </row>
    <row r="6" spans="1:8" ht="15.75">
      <c r="A6" s="7" t="s">
        <v>93</v>
      </c>
    </row>
    <row r="7" spans="1:8" ht="18.75">
      <c r="A7" s="16" t="s">
        <v>95</v>
      </c>
      <c r="B7" s="16"/>
      <c r="C7" s="16"/>
    </row>
    <row r="8" spans="1:8" ht="25.5">
      <c r="A8" s="3"/>
      <c r="B8" s="3" t="s">
        <v>0</v>
      </c>
      <c r="C8" s="3" t="s">
        <v>1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</row>
    <row r="9" spans="1:8">
      <c r="A9" s="17" t="s">
        <v>90</v>
      </c>
      <c r="B9" s="17"/>
      <c r="C9" s="17"/>
      <c r="D9" s="17"/>
      <c r="E9" s="17"/>
      <c r="F9" s="17"/>
      <c r="G9" s="17"/>
      <c r="H9" s="17"/>
    </row>
    <row r="10" spans="1:8">
      <c r="A10" s="15" t="s">
        <v>27</v>
      </c>
      <c r="B10" s="15" t="s">
        <v>46</v>
      </c>
      <c r="C10" s="15">
        <v>250</v>
      </c>
      <c r="D10" s="1" t="s">
        <v>47</v>
      </c>
      <c r="E10" s="2">
        <v>4</v>
      </c>
      <c r="F10" s="2">
        <v>0.25</v>
      </c>
      <c r="G10" s="2">
        <v>24.7</v>
      </c>
      <c r="H10" s="2">
        <v>116.4</v>
      </c>
    </row>
    <row r="11" spans="1:8">
      <c r="A11" s="15"/>
      <c r="B11" s="15"/>
      <c r="C11" s="15"/>
      <c r="D11" s="1" t="s">
        <v>2</v>
      </c>
      <c r="E11" s="2">
        <v>2.8</v>
      </c>
      <c r="F11" s="2">
        <v>3.2</v>
      </c>
      <c r="G11" s="2">
        <v>4.7</v>
      </c>
      <c r="H11" s="2">
        <v>58</v>
      </c>
    </row>
    <row r="12" spans="1:8">
      <c r="A12" s="15"/>
      <c r="B12" s="15"/>
      <c r="C12" s="15"/>
      <c r="D12" s="1" t="s">
        <v>3</v>
      </c>
      <c r="E12" s="2"/>
      <c r="F12" s="2"/>
      <c r="G12" s="2">
        <v>4.9000000000000004</v>
      </c>
      <c r="H12" s="2">
        <v>18.7</v>
      </c>
    </row>
    <row r="13" spans="1:8">
      <c r="A13" s="15"/>
      <c r="B13" s="15"/>
      <c r="C13" s="15"/>
      <c r="D13" s="1" t="s">
        <v>4</v>
      </c>
      <c r="E13" s="2">
        <v>0.03</v>
      </c>
      <c r="F13" s="2">
        <v>4.0999999999999996</v>
      </c>
      <c r="G13" s="2">
        <v>0.45</v>
      </c>
      <c r="H13" s="2">
        <v>37.4</v>
      </c>
    </row>
    <row r="14" spans="1:8">
      <c r="A14" s="15" t="s">
        <v>48</v>
      </c>
      <c r="B14" s="15" t="s">
        <v>57</v>
      </c>
      <c r="C14" s="15">
        <v>100</v>
      </c>
      <c r="D14" s="1" t="s">
        <v>58</v>
      </c>
      <c r="E14" s="2">
        <v>3.2</v>
      </c>
      <c r="F14" s="2">
        <v>0.18</v>
      </c>
      <c r="G14" s="2">
        <v>6.3</v>
      </c>
      <c r="H14" s="2">
        <v>30.4</v>
      </c>
    </row>
    <row r="15" spans="1:8">
      <c r="A15" s="15"/>
      <c r="B15" s="15"/>
      <c r="C15" s="15"/>
      <c r="D15" s="1" t="s">
        <v>6</v>
      </c>
      <c r="E15" s="2">
        <v>5.4</v>
      </c>
      <c r="F15" s="2">
        <v>5.5</v>
      </c>
      <c r="G15" s="2"/>
      <c r="H15" s="2">
        <v>72.2</v>
      </c>
    </row>
    <row r="16" spans="1:8">
      <c r="A16" s="15"/>
      <c r="B16" s="15"/>
      <c r="C16" s="15"/>
      <c r="D16" s="1" t="s">
        <v>4</v>
      </c>
      <c r="E16" s="2">
        <v>0.03</v>
      </c>
      <c r="F16" s="2">
        <v>4.0999999999999996</v>
      </c>
      <c r="G16" s="2">
        <v>0.45</v>
      </c>
      <c r="H16" s="2">
        <v>37.4</v>
      </c>
    </row>
    <row r="17" spans="1:8">
      <c r="A17" s="15" t="s">
        <v>49</v>
      </c>
      <c r="B17" s="15" t="s">
        <v>50</v>
      </c>
      <c r="C17" s="15">
        <v>200</v>
      </c>
      <c r="D17" s="1" t="s">
        <v>51</v>
      </c>
      <c r="E17" s="2">
        <v>0.8</v>
      </c>
      <c r="F17" s="2">
        <v>0.2</v>
      </c>
      <c r="G17" s="2">
        <v>4.5999999999999996</v>
      </c>
      <c r="H17" s="2">
        <v>23.2</v>
      </c>
    </row>
    <row r="18" spans="1:8">
      <c r="A18" s="15"/>
      <c r="B18" s="15"/>
      <c r="C18" s="15"/>
      <c r="D18" s="1" t="s">
        <v>28</v>
      </c>
      <c r="E18" s="2">
        <v>1.4</v>
      </c>
      <c r="F18" s="2">
        <v>4.5999999999999996</v>
      </c>
      <c r="G18" s="2">
        <v>2.35</v>
      </c>
      <c r="H18" s="2">
        <v>29</v>
      </c>
    </row>
    <row r="19" spans="1:8">
      <c r="A19" s="15"/>
      <c r="B19" s="15"/>
      <c r="C19" s="15"/>
      <c r="D19" s="1" t="s">
        <v>9</v>
      </c>
      <c r="E19" s="2"/>
      <c r="F19" s="2"/>
      <c r="G19" s="2">
        <v>14.9</v>
      </c>
      <c r="H19" s="2">
        <v>56.1</v>
      </c>
    </row>
    <row r="20" spans="1:8">
      <c r="A20" s="1"/>
      <c r="B20" s="1" t="s">
        <v>7</v>
      </c>
      <c r="C20" s="1">
        <v>29</v>
      </c>
      <c r="D20" s="1" t="s">
        <v>59</v>
      </c>
      <c r="E20" s="2">
        <v>4.3</v>
      </c>
      <c r="F20" s="2">
        <v>0.2</v>
      </c>
      <c r="G20" s="2">
        <v>8.1999999999999993</v>
      </c>
      <c r="H20" s="2">
        <v>38</v>
      </c>
    </row>
    <row r="21" spans="1:8" ht="22.5" customHeight="1">
      <c r="A21" s="1"/>
      <c r="B21" s="1" t="s">
        <v>10</v>
      </c>
      <c r="C21" s="1">
        <v>23</v>
      </c>
      <c r="D21" s="1" t="s">
        <v>5</v>
      </c>
      <c r="E21" s="2">
        <v>3.2</v>
      </c>
      <c r="F21" s="2">
        <v>0.18</v>
      </c>
      <c r="G21" s="2">
        <v>6.3</v>
      </c>
      <c r="H21" s="2">
        <v>30.4</v>
      </c>
    </row>
    <row r="22" spans="1:8" s="5" customFormat="1">
      <c r="A22" s="11"/>
      <c r="B22" s="12" t="s">
        <v>26</v>
      </c>
      <c r="C22" s="12">
        <f>SUM(C10:C21)</f>
        <v>602</v>
      </c>
      <c r="D22" s="11"/>
      <c r="E22" s="10">
        <f t="shared" ref="E22:H22" si="0">SUM(E10:E21)</f>
        <v>25.16</v>
      </c>
      <c r="F22" s="10">
        <f t="shared" si="0"/>
        <v>22.509999999999994</v>
      </c>
      <c r="G22" s="10">
        <f t="shared" si="0"/>
        <v>77.849999999999994</v>
      </c>
      <c r="H22" s="10">
        <f t="shared" si="0"/>
        <v>547.19999999999993</v>
      </c>
    </row>
    <row r="23" spans="1:8">
      <c r="A23" s="17" t="s">
        <v>29</v>
      </c>
      <c r="B23" s="17"/>
      <c r="C23" s="17"/>
      <c r="D23" s="17"/>
      <c r="E23" s="17"/>
      <c r="F23" s="17"/>
      <c r="G23" s="17"/>
      <c r="H23" s="17"/>
    </row>
    <row r="24" spans="1:8">
      <c r="A24" s="1"/>
      <c r="B24" s="1" t="s">
        <v>60</v>
      </c>
      <c r="C24" s="1">
        <v>15</v>
      </c>
      <c r="D24" s="1" t="s">
        <v>61</v>
      </c>
      <c r="E24" s="2">
        <v>0.8</v>
      </c>
      <c r="F24" s="2">
        <v>1.3</v>
      </c>
      <c r="G24" s="2">
        <v>7.6</v>
      </c>
      <c r="H24" s="2">
        <v>43.2</v>
      </c>
    </row>
    <row r="25" spans="1:8" ht="22.5" customHeight="1">
      <c r="A25" s="15" t="s">
        <v>62</v>
      </c>
      <c r="B25" s="15" t="s">
        <v>63</v>
      </c>
      <c r="C25" s="15">
        <v>200</v>
      </c>
      <c r="D25" s="1" t="s">
        <v>30</v>
      </c>
      <c r="E25" s="2">
        <v>1</v>
      </c>
      <c r="F25" s="2"/>
      <c r="G25" s="2">
        <v>13.5</v>
      </c>
      <c r="H25" s="2">
        <v>18</v>
      </c>
    </row>
    <row r="26" spans="1:8">
      <c r="A26" s="15"/>
      <c r="B26" s="15"/>
      <c r="C26" s="15"/>
      <c r="D26" s="1" t="s">
        <v>18</v>
      </c>
      <c r="E26" s="2"/>
      <c r="F26" s="2"/>
      <c r="G26" s="2">
        <v>19.899999999999999</v>
      </c>
      <c r="H26" s="2">
        <v>74.8</v>
      </c>
    </row>
    <row r="27" spans="1:8" s="5" customFormat="1">
      <c r="A27" s="11"/>
      <c r="B27" s="12" t="s">
        <v>26</v>
      </c>
      <c r="C27" s="12">
        <f>SUM(C24:C26)</f>
        <v>215</v>
      </c>
      <c r="D27" s="11"/>
      <c r="E27" s="10">
        <f t="shared" ref="E27:H27" si="1">SUM(E24:E26)</f>
        <v>1.8</v>
      </c>
      <c r="F27" s="10">
        <f t="shared" si="1"/>
        <v>1.3</v>
      </c>
      <c r="G27" s="10">
        <f t="shared" si="1"/>
        <v>41</v>
      </c>
      <c r="H27" s="10">
        <f t="shared" si="1"/>
        <v>136</v>
      </c>
    </row>
    <row r="28" spans="1:8">
      <c r="A28" s="1"/>
      <c r="B28" s="6" t="s">
        <v>31</v>
      </c>
      <c r="C28" s="1"/>
      <c r="D28" s="1"/>
      <c r="E28" s="2"/>
      <c r="F28" s="2"/>
      <c r="G28" s="2"/>
      <c r="H28" s="2"/>
    </row>
    <row r="29" spans="1:8" ht="15" customHeight="1">
      <c r="A29" s="18" t="s">
        <v>12</v>
      </c>
      <c r="B29" s="18" t="s">
        <v>13</v>
      </c>
      <c r="C29" s="15">
        <v>100</v>
      </c>
      <c r="D29" s="13" t="s">
        <v>14</v>
      </c>
      <c r="E29" s="2">
        <v>1.7</v>
      </c>
      <c r="F29" s="2"/>
      <c r="G29" s="2">
        <v>10.8</v>
      </c>
      <c r="H29" s="2">
        <v>48</v>
      </c>
    </row>
    <row r="30" spans="1:8">
      <c r="A30" s="19"/>
      <c r="B30" s="19"/>
      <c r="C30" s="15"/>
      <c r="D30" s="13" t="s">
        <v>15</v>
      </c>
      <c r="E30" s="2">
        <v>0.13</v>
      </c>
      <c r="F30" s="2"/>
      <c r="G30" s="2">
        <v>0.4</v>
      </c>
      <c r="H30" s="2">
        <v>2.1</v>
      </c>
    </row>
    <row r="31" spans="1:8">
      <c r="A31" s="19"/>
      <c r="B31" s="19"/>
      <c r="C31" s="15"/>
      <c r="D31" s="13" t="s">
        <v>16</v>
      </c>
      <c r="E31" s="2">
        <v>4.9000000000000004</v>
      </c>
      <c r="F31" s="2"/>
      <c r="G31" s="2">
        <v>44.9</v>
      </c>
      <c r="H31" s="2"/>
    </row>
    <row r="32" spans="1:8" ht="15" hidden="1" customHeight="1">
      <c r="A32" s="19"/>
      <c r="B32" s="19"/>
      <c r="C32" s="15"/>
      <c r="D32" s="1"/>
      <c r="E32" s="2"/>
      <c r="F32" s="2"/>
      <c r="G32" s="2"/>
      <c r="H32" s="2"/>
    </row>
    <row r="33" spans="1:8" hidden="1">
      <c r="A33" s="19"/>
      <c r="B33" s="19"/>
      <c r="C33" s="15"/>
      <c r="D33" s="1"/>
      <c r="E33" s="2"/>
      <c r="F33" s="2"/>
      <c r="G33" s="2"/>
      <c r="H33" s="2"/>
    </row>
    <row r="34" spans="1:8" hidden="1">
      <c r="A34" s="20"/>
      <c r="B34" s="20"/>
      <c r="C34" s="15"/>
      <c r="D34" s="1"/>
      <c r="E34" s="2"/>
      <c r="F34" s="2"/>
      <c r="G34" s="2"/>
      <c r="H34" s="2"/>
    </row>
    <row r="35" spans="1:8">
      <c r="A35" s="15" t="s">
        <v>64</v>
      </c>
      <c r="B35" s="15" t="s">
        <v>65</v>
      </c>
      <c r="C35" s="15">
        <v>250</v>
      </c>
      <c r="D35" s="1" t="s">
        <v>66</v>
      </c>
      <c r="E35" s="2">
        <v>1.4</v>
      </c>
      <c r="F35" s="2">
        <v>0.12</v>
      </c>
      <c r="G35" s="2">
        <v>15.6</v>
      </c>
      <c r="H35" s="2">
        <v>64.599999999999994</v>
      </c>
    </row>
    <row r="36" spans="1:8">
      <c r="A36" s="15"/>
      <c r="B36" s="15"/>
      <c r="C36" s="15"/>
      <c r="D36" s="1" t="s">
        <v>67</v>
      </c>
      <c r="E36" s="2">
        <v>0.48</v>
      </c>
      <c r="F36" s="2"/>
      <c r="G36" s="2">
        <v>1.89</v>
      </c>
      <c r="H36" s="2">
        <v>9.6</v>
      </c>
    </row>
    <row r="37" spans="1:8">
      <c r="A37" s="15"/>
      <c r="B37" s="15"/>
      <c r="C37" s="15"/>
      <c r="D37" s="1" t="s">
        <v>17</v>
      </c>
      <c r="E37" s="2"/>
      <c r="F37" s="2">
        <v>2.9</v>
      </c>
      <c r="G37" s="2"/>
      <c r="H37" s="2">
        <v>26.9</v>
      </c>
    </row>
    <row r="38" spans="1:8">
      <c r="A38" s="15"/>
      <c r="B38" s="15"/>
      <c r="C38" s="15"/>
      <c r="D38" s="1" t="s">
        <v>32</v>
      </c>
      <c r="E38" s="2">
        <v>1</v>
      </c>
      <c r="F38" s="2">
        <v>0.05</v>
      </c>
      <c r="G38" s="2">
        <v>9.8000000000000007</v>
      </c>
      <c r="H38" s="2">
        <v>41.5</v>
      </c>
    </row>
    <row r="39" spans="1:8">
      <c r="A39" s="15"/>
      <c r="B39" s="15"/>
      <c r="C39" s="15"/>
      <c r="D39" s="1" t="s">
        <v>68</v>
      </c>
      <c r="E39" s="2"/>
      <c r="F39" s="2"/>
      <c r="G39" s="2"/>
      <c r="H39" s="2"/>
    </row>
    <row r="40" spans="1:8">
      <c r="A40" s="15"/>
      <c r="B40" s="15"/>
      <c r="C40" s="15"/>
      <c r="D40" s="1" t="s">
        <v>69</v>
      </c>
      <c r="E40" s="2">
        <v>0.34</v>
      </c>
      <c r="F40" s="2"/>
      <c r="G40" s="2">
        <v>1.9</v>
      </c>
      <c r="H40" s="2">
        <v>8.6</v>
      </c>
    </row>
    <row r="41" spans="1:8" ht="25.5">
      <c r="A41" s="15" t="s">
        <v>33</v>
      </c>
      <c r="B41" s="15" t="s">
        <v>70</v>
      </c>
      <c r="C41" s="15">
        <v>100</v>
      </c>
      <c r="D41" s="1" t="s">
        <v>71</v>
      </c>
      <c r="E41" s="2">
        <v>14</v>
      </c>
      <c r="F41" s="2">
        <v>10.199999999999999</v>
      </c>
      <c r="G41" s="2"/>
      <c r="H41" s="2">
        <v>138.30000000000001</v>
      </c>
    </row>
    <row r="42" spans="1:8">
      <c r="A42" s="15"/>
      <c r="B42" s="15"/>
      <c r="C42" s="15"/>
      <c r="D42" s="1" t="s">
        <v>23</v>
      </c>
      <c r="E42" s="2">
        <v>1.47</v>
      </c>
      <c r="F42" s="2">
        <v>0.22</v>
      </c>
      <c r="G42" s="2">
        <v>7.56</v>
      </c>
      <c r="H42" s="2">
        <v>36.5</v>
      </c>
    </row>
    <row r="43" spans="1:8">
      <c r="A43" s="15"/>
      <c r="B43" s="15"/>
      <c r="C43" s="15"/>
      <c r="D43" s="1" t="s">
        <v>35</v>
      </c>
      <c r="E43" s="2">
        <v>0.34</v>
      </c>
      <c r="F43" s="2"/>
      <c r="G43" s="2">
        <v>1.9</v>
      </c>
      <c r="H43" s="2">
        <v>8.6</v>
      </c>
    </row>
    <row r="44" spans="1:8">
      <c r="A44" s="15"/>
      <c r="B44" s="15"/>
      <c r="C44" s="15"/>
      <c r="D44" s="1" t="s">
        <v>16</v>
      </c>
      <c r="E44" s="2"/>
      <c r="F44" s="2">
        <v>4.9000000000000004</v>
      </c>
      <c r="G44" s="2"/>
      <c r="H44" s="2">
        <v>44.9</v>
      </c>
    </row>
    <row r="45" spans="1:8">
      <c r="A45" s="15" t="s">
        <v>72</v>
      </c>
      <c r="B45" s="15" t="s">
        <v>73</v>
      </c>
      <c r="C45" s="15">
        <v>180</v>
      </c>
      <c r="D45" s="1" t="s">
        <v>52</v>
      </c>
      <c r="E45" s="2">
        <v>5.3</v>
      </c>
      <c r="F45" s="2">
        <v>0.65</v>
      </c>
      <c r="G45" s="2">
        <v>37.1</v>
      </c>
      <c r="H45" s="2">
        <v>120</v>
      </c>
    </row>
    <row r="46" spans="1:8">
      <c r="A46" s="15"/>
      <c r="B46" s="15"/>
      <c r="C46" s="15"/>
      <c r="D46" s="1" t="s">
        <v>22</v>
      </c>
      <c r="E46" s="2">
        <v>0.06</v>
      </c>
      <c r="F46" s="2">
        <v>8.1999999999999993</v>
      </c>
      <c r="G46" s="2">
        <v>0.1</v>
      </c>
      <c r="H46" s="2">
        <v>74.8</v>
      </c>
    </row>
    <row r="47" spans="1:8">
      <c r="A47" s="1"/>
      <c r="B47" s="1" t="s">
        <v>37</v>
      </c>
      <c r="C47" s="1">
        <v>200</v>
      </c>
      <c r="D47" s="1" t="s">
        <v>24</v>
      </c>
      <c r="E47" s="2">
        <v>1</v>
      </c>
      <c r="F47" s="2"/>
      <c r="G47" s="2">
        <v>23.4</v>
      </c>
      <c r="H47" s="2">
        <v>94</v>
      </c>
    </row>
    <row r="48" spans="1:8">
      <c r="A48" s="1"/>
      <c r="B48" s="1" t="s">
        <v>7</v>
      </c>
      <c r="C48" s="1">
        <v>50</v>
      </c>
      <c r="D48" s="1" t="s">
        <v>38</v>
      </c>
      <c r="E48" s="2">
        <v>3.2</v>
      </c>
      <c r="F48" s="2">
        <v>0.5</v>
      </c>
      <c r="G48" s="2">
        <v>20.399999999999999</v>
      </c>
      <c r="H48" s="2">
        <v>95</v>
      </c>
    </row>
    <row r="49" spans="1:8">
      <c r="A49" s="1"/>
      <c r="B49" s="1" t="s">
        <v>10</v>
      </c>
      <c r="C49" s="1">
        <v>50</v>
      </c>
      <c r="D49" s="1" t="s">
        <v>55</v>
      </c>
      <c r="E49" s="2">
        <v>4</v>
      </c>
      <c r="F49" s="2">
        <v>0.6</v>
      </c>
      <c r="G49" s="2">
        <v>21</v>
      </c>
      <c r="H49" s="2">
        <v>101</v>
      </c>
    </row>
    <row r="50" spans="1:8" s="5" customFormat="1">
      <c r="A50" s="11"/>
      <c r="B50" s="12" t="s">
        <v>26</v>
      </c>
      <c r="C50" s="12">
        <f>SUM(C29:C49)</f>
        <v>930</v>
      </c>
      <c r="D50" s="11"/>
      <c r="E50" s="10">
        <f t="shared" ref="E50:H50" si="2">SUM(E29:E49)</f>
        <v>39.320000000000007</v>
      </c>
      <c r="F50" s="10">
        <f t="shared" si="2"/>
        <v>28.34</v>
      </c>
      <c r="G50" s="10">
        <f t="shared" si="2"/>
        <v>196.75000000000003</v>
      </c>
      <c r="H50" s="10">
        <f t="shared" si="2"/>
        <v>914.4</v>
      </c>
    </row>
    <row r="51" spans="1:8">
      <c r="A51" s="17" t="s">
        <v>54</v>
      </c>
      <c r="B51" s="17"/>
      <c r="C51" s="17"/>
      <c r="D51" s="17"/>
      <c r="E51" s="17"/>
      <c r="F51" s="17"/>
      <c r="G51" s="17"/>
      <c r="H51" s="17"/>
    </row>
    <row r="52" spans="1:8">
      <c r="A52" s="15" t="s">
        <v>20</v>
      </c>
      <c r="B52" s="15" t="s">
        <v>74</v>
      </c>
      <c r="C52" s="15">
        <v>100</v>
      </c>
      <c r="D52" s="1" t="s">
        <v>21</v>
      </c>
      <c r="E52" s="2">
        <v>0.81</v>
      </c>
      <c r="F52" s="2">
        <v>0.12</v>
      </c>
      <c r="G52" s="2">
        <v>4.2</v>
      </c>
      <c r="H52" s="2">
        <v>20.3</v>
      </c>
    </row>
    <row r="53" spans="1:8">
      <c r="A53" s="15"/>
      <c r="B53" s="15"/>
      <c r="C53" s="15"/>
      <c r="D53" s="1" t="s">
        <v>22</v>
      </c>
      <c r="E53" s="2">
        <v>0.06</v>
      </c>
      <c r="F53" s="2">
        <v>8.1999999999999993</v>
      </c>
      <c r="G53" s="2">
        <v>0.08</v>
      </c>
      <c r="H53" s="2">
        <v>74.8</v>
      </c>
    </row>
    <row r="54" spans="1:8" ht="25.5">
      <c r="A54" s="1" t="s">
        <v>75</v>
      </c>
      <c r="B54" s="9" t="s">
        <v>76</v>
      </c>
      <c r="C54" s="9">
        <v>80</v>
      </c>
      <c r="D54" s="1" t="s">
        <v>77</v>
      </c>
      <c r="E54" s="2">
        <v>10.4</v>
      </c>
      <c r="F54" s="2">
        <v>9.4</v>
      </c>
      <c r="G54" s="2">
        <v>0.62</v>
      </c>
      <c r="H54" s="2">
        <v>129.19999999999999</v>
      </c>
    </row>
    <row r="55" spans="1:8">
      <c r="A55" s="15" t="s">
        <v>78</v>
      </c>
      <c r="B55" s="15" t="s">
        <v>79</v>
      </c>
      <c r="C55" s="15">
        <v>200</v>
      </c>
      <c r="D55" s="1" t="s">
        <v>8</v>
      </c>
      <c r="E55" s="2">
        <v>0.2</v>
      </c>
      <c r="F55" s="2"/>
      <c r="G55" s="2">
        <v>0.06</v>
      </c>
      <c r="H55" s="2">
        <v>1.1000000000000001</v>
      </c>
    </row>
    <row r="56" spans="1:8">
      <c r="A56" s="15"/>
      <c r="B56" s="15"/>
      <c r="C56" s="15"/>
      <c r="D56" s="1" t="s">
        <v>9</v>
      </c>
      <c r="E56" s="2"/>
      <c r="F56" s="2"/>
      <c r="G56" s="2">
        <v>19.899999999999999</v>
      </c>
      <c r="H56" s="2">
        <v>74.3</v>
      </c>
    </row>
    <row r="57" spans="1:8">
      <c r="A57" s="1"/>
      <c r="B57" s="1"/>
      <c r="C57" s="1"/>
      <c r="D57" s="1"/>
      <c r="E57" s="2"/>
      <c r="F57" s="2"/>
      <c r="G57" s="2"/>
      <c r="H57" s="2"/>
    </row>
    <row r="58" spans="1:8">
      <c r="A58" s="1"/>
      <c r="B58" s="1" t="s">
        <v>7</v>
      </c>
      <c r="C58" s="1">
        <v>20</v>
      </c>
      <c r="D58" s="1" t="s">
        <v>56</v>
      </c>
      <c r="E58" s="2">
        <v>1.3</v>
      </c>
      <c r="F58" s="2">
        <v>0.2</v>
      </c>
      <c r="G58" s="2">
        <v>3.2</v>
      </c>
      <c r="H58" s="2">
        <v>38</v>
      </c>
    </row>
    <row r="59" spans="1:8">
      <c r="A59" s="1"/>
      <c r="B59" s="1" t="s">
        <v>10</v>
      </c>
      <c r="C59" s="1">
        <v>10</v>
      </c>
      <c r="D59" s="1" t="s">
        <v>39</v>
      </c>
      <c r="E59" s="2">
        <v>0.81</v>
      </c>
      <c r="F59" s="2">
        <v>0.12</v>
      </c>
      <c r="G59" s="2">
        <v>4.2</v>
      </c>
      <c r="H59" s="2">
        <v>20.3</v>
      </c>
    </row>
    <row r="60" spans="1:8" s="5" customFormat="1">
      <c r="A60" s="11"/>
      <c r="B60" s="12" t="s">
        <v>26</v>
      </c>
      <c r="C60" s="12">
        <f>SUM(C52:C59)</f>
        <v>410</v>
      </c>
      <c r="D60" s="11"/>
      <c r="E60" s="10">
        <f t="shared" ref="E60:H60" si="3">SUM(E52:E59)</f>
        <v>13.58</v>
      </c>
      <c r="F60" s="10">
        <f t="shared" si="3"/>
        <v>18.04</v>
      </c>
      <c r="G60" s="10">
        <f t="shared" si="3"/>
        <v>32.26</v>
      </c>
      <c r="H60" s="10">
        <f t="shared" si="3"/>
        <v>358</v>
      </c>
    </row>
    <row r="61" spans="1:8">
      <c r="A61" s="17" t="s">
        <v>19</v>
      </c>
      <c r="B61" s="17"/>
      <c r="C61" s="17"/>
      <c r="D61" s="17"/>
      <c r="E61" s="17"/>
      <c r="F61" s="17"/>
      <c r="G61" s="17"/>
      <c r="H61" s="17"/>
    </row>
    <row r="62" spans="1:8" ht="25.5">
      <c r="A62" s="1" t="s">
        <v>40</v>
      </c>
      <c r="B62" s="1" t="s">
        <v>41</v>
      </c>
      <c r="C62" s="1">
        <v>100</v>
      </c>
      <c r="D62" s="1" t="s">
        <v>42</v>
      </c>
      <c r="E62" s="2">
        <v>8.8000000000000007</v>
      </c>
      <c r="F62" s="2">
        <v>6.5</v>
      </c>
      <c r="G62" s="2">
        <v>0.2</v>
      </c>
      <c r="H62" s="2">
        <v>91.5</v>
      </c>
    </row>
    <row r="63" spans="1:8">
      <c r="A63" s="15" t="s">
        <v>43</v>
      </c>
      <c r="B63" s="15" t="s">
        <v>44</v>
      </c>
      <c r="C63" s="15">
        <v>230</v>
      </c>
      <c r="D63" s="1" t="s">
        <v>45</v>
      </c>
      <c r="E63" s="2">
        <v>3.6</v>
      </c>
      <c r="F63" s="2">
        <v>1.18</v>
      </c>
      <c r="G63" s="2">
        <v>35.4</v>
      </c>
      <c r="H63" s="2">
        <v>119.4</v>
      </c>
    </row>
    <row r="64" spans="1:8">
      <c r="A64" s="15"/>
      <c r="B64" s="15"/>
      <c r="C64" s="15"/>
      <c r="D64" s="1" t="s">
        <v>34</v>
      </c>
      <c r="E64" s="2">
        <v>0.26</v>
      </c>
      <c r="F64" s="2">
        <v>0.02</v>
      </c>
      <c r="G64" s="2">
        <v>1.4</v>
      </c>
      <c r="H64" s="2">
        <v>6.6</v>
      </c>
    </row>
    <row r="65" spans="1:8">
      <c r="A65" s="15"/>
      <c r="B65" s="15"/>
      <c r="C65" s="15"/>
      <c r="D65" s="1" t="s">
        <v>35</v>
      </c>
      <c r="E65" s="2">
        <v>0.34</v>
      </c>
      <c r="F65" s="2"/>
      <c r="G65" s="2">
        <v>1.9</v>
      </c>
      <c r="H65" s="2">
        <v>8.6</v>
      </c>
    </row>
    <row r="66" spans="1:8">
      <c r="A66" s="15"/>
      <c r="B66" s="15"/>
      <c r="C66" s="15"/>
      <c r="D66" s="1" t="s">
        <v>36</v>
      </c>
      <c r="E66" s="2">
        <v>0.48</v>
      </c>
      <c r="F66" s="2"/>
      <c r="G66" s="2">
        <v>1.89</v>
      </c>
      <c r="H66" s="2">
        <v>9.6</v>
      </c>
    </row>
    <row r="67" spans="1:8">
      <c r="A67" s="15"/>
      <c r="B67" s="15"/>
      <c r="C67" s="15"/>
      <c r="D67" s="1" t="s">
        <v>4</v>
      </c>
      <c r="E67" s="2">
        <v>0.03</v>
      </c>
      <c r="F67" s="2">
        <v>4.0999999999999996</v>
      </c>
      <c r="G67" s="2">
        <v>4.4999999999999998E-2</v>
      </c>
      <c r="H67" s="2">
        <v>37.4</v>
      </c>
    </row>
    <row r="68" spans="1:8">
      <c r="A68" s="1"/>
      <c r="B68" s="1" t="s">
        <v>10</v>
      </c>
      <c r="C68" s="1">
        <v>71</v>
      </c>
      <c r="D68" s="1" t="s">
        <v>80</v>
      </c>
      <c r="E68" s="2">
        <v>4.8</v>
      </c>
      <c r="F68" s="2">
        <v>0.6</v>
      </c>
      <c r="G68" s="2">
        <v>25.2</v>
      </c>
      <c r="H68" s="2">
        <v>121.8</v>
      </c>
    </row>
    <row r="69" spans="1:8">
      <c r="A69" s="1"/>
      <c r="B69" s="1" t="s">
        <v>7</v>
      </c>
      <c r="C69" s="1">
        <v>41</v>
      </c>
      <c r="D69" s="1" t="s">
        <v>81</v>
      </c>
      <c r="E69" s="2">
        <v>2</v>
      </c>
      <c r="F69" s="2">
        <v>0.3</v>
      </c>
      <c r="G69" s="2">
        <v>17.2</v>
      </c>
      <c r="H69" s="2">
        <v>57</v>
      </c>
    </row>
    <row r="70" spans="1:8" ht="25.5">
      <c r="A70" s="1" t="s">
        <v>53</v>
      </c>
      <c r="B70" s="1" t="s">
        <v>82</v>
      </c>
      <c r="C70" s="1">
        <v>200</v>
      </c>
      <c r="D70" s="1" t="s">
        <v>11</v>
      </c>
      <c r="E70" s="2"/>
      <c r="F70" s="2"/>
      <c r="G70" s="2">
        <v>25.3</v>
      </c>
      <c r="H70" s="2">
        <v>95.6</v>
      </c>
    </row>
    <row r="71" spans="1:8" s="5" customFormat="1">
      <c r="A71" s="11"/>
      <c r="B71" s="12" t="s">
        <v>26</v>
      </c>
      <c r="C71" s="12">
        <f>SUM(C62:C70)</f>
        <v>642</v>
      </c>
      <c r="D71" s="11"/>
      <c r="E71" s="10">
        <f t="shared" ref="E71:H71" si="4">SUM(E62:E70)</f>
        <v>20.309999999999999</v>
      </c>
      <c r="F71" s="10">
        <f t="shared" si="4"/>
        <v>12.7</v>
      </c>
      <c r="G71" s="10">
        <f t="shared" si="4"/>
        <v>108.535</v>
      </c>
      <c r="H71" s="10">
        <f t="shared" si="4"/>
        <v>547.5</v>
      </c>
    </row>
    <row r="72" spans="1:8">
      <c r="A72" s="17" t="s">
        <v>25</v>
      </c>
      <c r="B72" s="17"/>
      <c r="C72" s="17"/>
      <c r="D72" s="17"/>
      <c r="E72" s="17"/>
      <c r="F72" s="17"/>
      <c r="G72" s="17"/>
      <c r="H72" s="17"/>
    </row>
    <row r="73" spans="1:8">
      <c r="A73" s="1"/>
      <c r="B73" s="1" t="s">
        <v>83</v>
      </c>
      <c r="C73" s="1">
        <v>200</v>
      </c>
      <c r="D73" s="1" t="s">
        <v>84</v>
      </c>
      <c r="E73" s="2">
        <v>2.2000000000000002</v>
      </c>
      <c r="F73" s="2">
        <v>0.15</v>
      </c>
      <c r="G73" s="2">
        <v>28</v>
      </c>
      <c r="H73" s="2">
        <v>133</v>
      </c>
    </row>
    <row r="74" spans="1:8" s="5" customFormat="1">
      <c r="A74" s="11"/>
      <c r="B74" s="12" t="s">
        <v>26</v>
      </c>
      <c r="C74" s="12">
        <f>C22+C27+C50+C60+C71+C73</f>
        <v>2999</v>
      </c>
      <c r="D74" s="11"/>
      <c r="E74" s="10">
        <f>E22+E27+E50+E60+E71+E73</f>
        <v>102.37</v>
      </c>
      <c r="F74" s="14">
        <f t="shared" ref="F74:H74" si="5">F22+F27+F50+F60+F71+F73</f>
        <v>83.04</v>
      </c>
      <c r="G74" s="14">
        <f t="shared" si="5"/>
        <v>484.39499999999998</v>
      </c>
      <c r="H74" s="14">
        <f t="shared" si="5"/>
        <v>2636.1</v>
      </c>
    </row>
    <row r="75" spans="1:8">
      <c r="A75" s="8"/>
      <c r="B75" s="4"/>
      <c r="C75" s="4"/>
      <c r="D75" s="4"/>
      <c r="E75" s="4"/>
      <c r="F75" s="4"/>
      <c r="G75" s="4"/>
      <c r="H75" s="4"/>
    </row>
  </sheetData>
  <mergeCells count="39">
    <mergeCell ref="A41:A44"/>
    <mergeCell ref="B41:B44"/>
    <mergeCell ref="C41:C44"/>
    <mergeCell ref="A17:A19"/>
    <mergeCell ref="B17:B19"/>
    <mergeCell ref="C17:C19"/>
    <mergeCell ref="A35:A40"/>
    <mergeCell ref="B35:B40"/>
    <mergeCell ref="C35:C40"/>
    <mergeCell ref="A23:H23"/>
    <mergeCell ref="A25:A26"/>
    <mergeCell ref="B25:B26"/>
    <mergeCell ref="C25:C26"/>
    <mergeCell ref="A29:A34"/>
    <mergeCell ref="B29:B34"/>
    <mergeCell ref="C29:C34"/>
    <mergeCell ref="A9:H9"/>
    <mergeCell ref="A10:A13"/>
    <mergeCell ref="B10:B13"/>
    <mergeCell ref="C10:C13"/>
    <mergeCell ref="A14:A16"/>
    <mergeCell ref="B14:B16"/>
    <mergeCell ref="C14:C16"/>
    <mergeCell ref="A7:C7"/>
    <mergeCell ref="A72:H72"/>
    <mergeCell ref="A55:A56"/>
    <mergeCell ref="B55:B56"/>
    <mergeCell ref="C55:C56"/>
    <mergeCell ref="A61:H61"/>
    <mergeCell ref="A63:A67"/>
    <mergeCell ref="B63:B67"/>
    <mergeCell ref="C63:C67"/>
    <mergeCell ref="A45:A46"/>
    <mergeCell ref="B45:B46"/>
    <mergeCell ref="C45:C46"/>
    <mergeCell ref="A51:H51"/>
    <mergeCell ref="A52:A53"/>
    <mergeCell ref="B52:B53"/>
    <mergeCell ref="C52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2021-09-20T05:39:52Z</dcterms:modified>
</cp:coreProperties>
</file>