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12д" sheetId="12" r:id="rId1"/>
  </sheets>
  <calcPr calcId="125725"/>
</workbook>
</file>

<file path=xl/calcChain.xml><?xml version="1.0" encoding="utf-8"?>
<calcChain xmlns="http://schemas.openxmlformats.org/spreadsheetml/2006/main">
  <c r="J73" i="12"/>
  <c r="I73"/>
  <c r="H73"/>
  <c r="G73"/>
  <c r="E73"/>
  <c r="J60"/>
  <c r="I60"/>
  <c r="H60"/>
  <c r="G60"/>
  <c r="E60"/>
  <c r="J47"/>
  <c r="I47"/>
  <c r="H47"/>
  <c r="G47"/>
  <c r="E47"/>
  <c r="J26"/>
  <c r="J76" s="1"/>
  <c r="I26"/>
  <c r="H26"/>
  <c r="G26"/>
  <c r="G76" s="1"/>
  <c r="E26"/>
  <c r="E76" s="1"/>
  <c r="J21"/>
  <c r="I21"/>
  <c r="I76" s="1"/>
  <c r="H21"/>
  <c r="H76" s="1"/>
  <c r="G21"/>
  <c r="E21"/>
</calcChain>
</file>

<file path=xl/sharedStrings.xml><?xml version="1.0" encoding="utf-8"?>
<sst xmlns="http://schemas.openxmlformats.org/spreadsheetml/2006/main" count="119" uniqueCount="98">
  <si>
    <t>Наименование</t>
  </si>
  <si>
    <t>Вес блюда</t>
  </si>
  <si>
    <t>Молоко цельное 100</t>
  </si>
  <si>
    <t>Сахар 5</t>
  </si>
  <si>
    <t>Масло сливочное 5</t>
  </si>
  <si>
    <t xml:space="preserve">Хлеб ржаной </t>
  </si>
  <si>
    <t>№942 ср 2003г.</t>
  </si>
  <si>
    <t>Чай 1</t>
  </si>
  <si>
    <t>Сахар 15</t>
  </si>
  <si>
    <t xml:space="preserve">Хлеб пшеничный </t>
  </si>
  <si>
    <t>Кисель 31</t>
  </si>
  <si>
    <t>Масло растительное 5</t>
  </si>
  <si>
    <t>Масло растительное 3</t>
  </si>
  <si>
    <t>№959 ср 2003г.</t>
  </si>
  <si>
    <t xml:space="preserve">Какао  </t>
  </si>
  <si>
    <t>Какао 4</t>
  </si>
  <si>
    <t>УЖИН</t>
  </si>
  <si>
    <t>№1 ср 2003г.</t>
  </si>
  <si>
    <t xml:space="preserve">Хлеб с маслом </t>
  </si>
  <si>
    <t>Хлеб пшеничный 90</t>
  </si>
  <si>
    <t>Масло сливочное 10</t>
  </si>
  <si>
    <t>Хлеб пшеничный 18</t>
  </si>
  <si>
    <t>Сок 200</t>
  </si>
  <si>
    <t>ПАУЖИН</t>
  </si>
  <si>
    <t>ИТОГО</t>
  </si>
  <si>
    <t>№384 ср 2003г.</t>
  </si>
  <si>
    <t>II ЗАВТРАК</t>
  </si>
  <si>
    <t xml:space="preserve">Шок батончик </t>
  </si>
  <si>
    <t>№ 859ср 2003г.</t>
  </si>
  <si>
    <t xml:space="preserve">Компот из свежих яблок  </t>
  </si>
  <si>
    <t>Яблоки 40</t>
  </si>
  <si>
    <t>ОБЕД</t>
  </si>
  <si>
    <t xml:space="preserve">Суп из ячневой крупы с мясом со сметаной </t>
  </si>
  <si>
    <t>Крупа ячневая 15</t>
  </si>
  <si>
    <t>Лук 12</t>
  </si>
  <si>
    <t>Картофель 50</t>
  </si>
  <si>
    <t>Мясо говядины 30</t>
  </si>
  <si>
    <t>Сметана 10</t>
  </si>
  <si>
    <t>Морковь 20</t>
  </si>
  <si>
    <t>Лук 20</t>
  </si>
  <si>
    <t>Томатная паста 10</t>
  </si>
  <si>
    <t>Мука 2</t>
  </si>
  <si>
    <t>Хлеб ржаной 50</t>
  </si>
  <si>
    <t>№ 468ср 2003г.</t>
  </si>
  <si>
    <t xml:space="preserve">Пудинг из творога </t>
  </si>
  <si>
    <t>Творог 150</t>
  </si>
  <si>
    <t>Изюм 20</t>
  </si>
  <si>
    <t>Манка 15</t>
  </si>
  <si>
    <t>Яйцо 20</t>
  </si>
  <si>
    <t>Хлеб пшеничный 10</t>
  </si>
  <si>
    <t>Хлеб ржаной 10</t>
  </si>
  <si>
    <t>Хлеб ржаной 30</t>
  </si>
  <si>
    <t>Макароны 60</t>
  </si>
  <si>
    <t>ПОЛДНИК</t>
  </si>
  <si>
    <t>Хлеб пшеничный 50</t>
  </si>
  <si>
    <t>Сахар 10</t>
  </si>
  <si>
    <t xml:space="preserve">Каша «Дружба» на цельном молоке со сливочным маслом </t>
  </si>
  <si>
    <t>Рис 22</t>
  </si>
  <si>
    <t xml:space="preserve">Пшено 25 </t>
  </si>
  <si>
    <t>Хлеб пшеничный 35</t>
  </si>
  <si>
    <t>№107 ср 2003г.</t>
  </si>
  <si>
    <t xml:space="preserve">Салат «Яичный» </t>
  </si>
  <si>
    <t>Яйцо 44</t>
  </si>
  <si>
    <t>Огурцы соленые 31</t>
  </si>
  <si>
    <t>Хлеб пшеничный 30</t>
  </si>
  <si>
    <t xml:space="preserve">Кефир  </t>
  </si>
  <si>
    <t>Кефир 200</t>
  </si>
  <si>
    <t>Мясо говядины 101(74)</t>
  </si>
  <si>
    <t>№ 413ср 2003г.</t>
  </si>
  <si>
    <t xml:space="preserve">Макароны отварные </t>
  </si>
  <si>
    <t>Состав</t>
  </si>
  <si>
    <t>Белки</t>
  </si>
  <si>
    <t>Жиры</t>
  </si>
  <si>
    <t>Углеводы</t>
  </si>
  <si>
    <t>Калорий</t>
  </si>
  <si>
    <t>ЗАВТРАК</t>
  </si>
  <si>
    <r>
      <t>Период</t>
    </r>
    <r>
      <rPr>
        <sz val="12"/>
        <color theme="1"/>
        <rFont val="Times New Roman"/>
        <family val="1"/>
        <charset val="204"/>
      </rPr>
      <t>: весна-лето</t>
    </r>
  </si>
  <si>
    <r>
      <t>Категория</t>
    </r>
    <r>
      <rPr>
        <sz val="12"/>
        <color theme="1"/>
        <rFont val="Times New Roman"/>
        <family val="1"/>
        <charset val="204"/>
      </rPr>
      <t xml:space="preserve">: дети с 12лет  и старше </t>
    </r>
  </si>
  <si>
    <r>
      <t>День</t>
    </r>
    <r>
      <rPr>
        <sz val="12"/>
        <color theme="1"/>
        <rFont val="Times New Roman"/>
        <family val="1"/>
        <charset val="204"/>
      </rPr>
      <t>: пятница</t>
    </r>
  </si>
  <si>
    <t>№586 ср 2003г.</t>
  </si>
  <si>
    <t>Мясо говядины тушенное</t>
  </si>
  <si>
    <t>Говядина тушенная 70</t>
  </si>
  <si>
    <t>№708 ср 2003г.</t>
  </si>
  <si>
    <t xml:space="preserve">Капуста тушенная </t>
  </si>
  <si>
    <t>Капуста 230</t>
  </si>
  <si>
    <r>
      <t>Неделя</t>
    </r>
    <r>
      <rPr>
        <sz val="12"/>
        <color theme="1"/>
        <rFont val="Times New Roman"/>
        <family val="1"/>
        <charset val="204"/>
      </rPr>
      <t>: вторая</t>
    </r>
  </si>
  <si>
    <t>МЕНЮ – 12 день</t>
  </si>
  <si>
    <t xml:space="preserve">Чай с сахаром </t>
  </si>
  <si>
    <t>Шок батончик 20</t>
  </si>
  <si>
    <t>№205ср 2003г.</t>
  </si>
  <si>
    <t>№ 618ср 2003г.</t>
  </si>
  <si>
    <t xml:space="preserve">Тефтели  </t>
  </si>
  <si>
    <t>.</t>
  </si>
  <si>
    <t xml:space="preserve">Сок виноградный </t>
  </si>
  <si>
    <t>Хлеб ржаной 70</t>
  </si>
  <si>
    <t>№  883    ср 2003г.</t>
  </si>
  <si>
    <t xml:space="preserve">Кисель апельсиновый </t>
  </si>
  <si>
    <t>№996 ср 2003г.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</si>
</sst>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0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/>
    <xf numFmtId="0" fontId="4" fillId="0" borderId="0" xfId="0" applyFont="1"/>
    <xf numFmtId="0" fontId="3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/>
    </xf>
    <xf numFmtId="0" fontId="3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J78"/>
  <sheetViews>
    <sheetView tabSelected="1" topLeftCell="A46" workbookViewId="0">
      <selection activeCell="K1" sqref="K1:R1048576"/>
    </sheetView>
  </sheetViews>
  <sheetFormatPr defaultRowHeight="15"/>
  <cols>
    <col min="6" max="6" width="22.42578125" customWidth="1"/>
  </cols>
  <sheetData>
    <row r="3" spans="1:10" ht="15.75">
      <c r="A3" s="4" t="s">
        <v>78</v>
      </c>
    </row>
    <row r="4" spans="1:10" ht="15.75">
      <c r="A4" s="4" t="s">
        <v>85</v>
      </c>
    </row>
    <row r="5" spans="1:10" ht="15.75">
      <c r="A5" s="4" t="s">
        <v>76</v>
      </c>
    </row>
    <row r="6" spans="1:10" ht="15.75">
      <c r="A6" s="4" t="s">
        <v>77</v>
      </c>
    </row>
    <row r="7" spans="1:10" ht="18.75">
      <c r="A7" s="9" t="s">
        <v>86</v>
      </c>
      <c r="B7" s="9"/>
      <c r="C7" s="9"/>
      <c r="D7" s="9"/>
    </row>
    <row r="8" spans="1:10" ht="25.5">
      <c r="A8" s="5"/>
      <c r="B8" s="10" t="s">
        <v>0</v>
      </c>
      <c r="C8" s="10"/>
      <c r="D8" s="10"/>
      <c r="E8" s="5" t="s">
        <v>1</v>
      </c>
      <c r="F8" s="5" t="s">
        <v>70</v>
      </c>
      <c r="G8" s="5" t="s">
        <v>71</v>
      </c>
      <c r="H8" s="5" t="s">
        <v>72</v>
      </c>
      <c r="I8" s="5" t="s">
        <v>73</v>
      </c>
      <c r="J8" s="5" t="s">
        <v>74</v>
      </c>
    </row>
    <row r="9" spans="1:10">
      <c r="A9" s="21" t="s">
        <v>75</v>
      </c>
      <c r="B9" s="21"/>
      <c r="C9" s="21"/>
      <c r="D9" s="21"/>
      <c r="E9" s="21"/>
      <c r="F9" s="21"/>
      <c r="G9" s="21"/>
      <c r="H9" s="21"/>
      <c r="I9" s="21"/>
      <c r="J9" s="21"/>
    </row>
    <row r="10" spans="1:10">
      <c r="A10" s="11" t="s">
        <v>25</v>
      </c>
      <c r="B10" s="11" t="s">
        <v>56</v>
      </c>
      <c r="C10" s="11"/>
      <c r="D10" s="11"/>
      <c r="E10" s="11">
        <v>250</v>
      </c>
      <c r="F10" s="6" t="s">
        <v>57</v>
      </c>
      <c r="G10" s="6">
        <v>2.4</v>
      </c>
      <c r="H10" s="6">
        <v>0.6</v>
      </c>
      <c r="I10" s="6">
        <v>14</v>
      </c>
      <c r="J10" s="6">
        <v>66</v>
      </c>
    </row>
    <row r="11" spans="1:10">
      <c r="A11" s="11"/>
      <c r="B11" s="11"/>
      <c r="C11" s="11"/>
      <c r="D11" s="11"/>
      <c r="E11" s="11"/>
      <c r="F11" s="6" t="s">
        <v>58</v>
      </c>
      <c r="G11" s="6">
        <v>1.4</v>
      </c>
      <c r="H11" s="6">
        <v>0.12</v>
      </c>
      <c r="I11" s="6">
        <v>15</v>
      </c>
      <c r="J11" s="6">
        <v>64</v>
      </c>
    </row>
    <row r="12" spans="1:10">
      <c r="A12" s="11"/>
      <c r="B12" s="11"/>
      <c r="C12" s="11"/>
      <c r="D12" s="11"/>
      <c r="E12" s="11"/>
      <c r="F12" s="6" t="s">
        <v>2</v>
      </c>
      <c r="G12" s="6">
        <v>2.8</v>
      </c>
      <c r="H12" s="6">
        <v>3.2</v>
      </c>
      <c r="I12" s="6">
        <v>4.7</v>
      </c>
      <c r="J12" s="6">
        <v>58</v>
      </c>
    </row>
    <row r="13" spans="1:10">
      <c r="A13" s="11"/>
      <c r="B13" s="11"/>
      <c r="C13" s="11"/>
      <c r="D13" s="11"/>
      <c r="E13" s="11"/>
      <c r="F13" s="6" t="s">
        <v>3</v>
      </c>
      <c r="G13" s="6"/>
      <c r="H13" s="6"/>
      <c r="I13" s="6">
        <v>4.9000000000000004</v>
      </c>
      <c r="J13" s="6">
        <v>18.7</v>
      </c>
    </row>
    <row r="14" spans="1:10">
      <c r="A14" s="11"/>
      <c r="B14" s="11"/>
      <c r="C14" s="11"/>
      <c r="D14" s="11"/>
      <c r="E14" s="11"/>
      <c r="F14" s="6" t="s">
        <v>4</v>
      </c>
      <c r="G14" s="6">
        <v>0.03</v>
      </c>
      <c r="H14" s="6">
        <v>4.0999999999999996</v>
      </c>
      <c r="I14" s="6">
        <v>4.4999999999999998E-2</v>
      </c>
      <c r="J14" s="6">
        <v>37.4</v>
      </c>
    </row>
    <row r="15" spans="1:10">
      <c r="A15" s="11" t="s">
        <v>17</v>
      </c>
      <c r="B15" s="11" t="s">
        <v>18</v>
      </c>
      <c r="C15" s="11"/>
      <c r="D15" s="11"/>
      <c r="E15" s="11">
        <v>100</v>
      </c>
      <c r="F15" s="6" t="s">
        <v>19</v>
      </c>
      <c r="G15" s="6">
        <v>1.6</v>
      </c>
      <c r="H15" s="6">
        <v>0.24</v>
      </c>
      <c r="I15" s="6">
        <v>8.4</v>
      </c>
      <c r="J15" s="6">
        <v>40.6</v>
      </c>
    </row>
    <row r="16" spans="1:10">
      <c r="A16" s="11"/>
      <c r="B16" s="11"/>
      <c r="C16" s="11"/>
      <c r="D16" s="11"/>
      <c r="E16" s="11"/>
      <c r="F16" s="6" t="s">
        <v>20</v>
      </c>
      <c r="G16" s="6">
        <v>0.06</v>
      </c>
      <c r="H16" s="6">
        <v>8.1999999999999993</v>
      </c>
      <c r="I16" s="6">
        <v>0.09</v>
      </c>
      <c r="J16" s="6">
        <v>74.8</v>
      </c>
    </row>
    <row r="17" spans="1:10">
      <c r="A17" s="11" t="s">
        <v>6</v>
      </c>
      <c r="B17" s="11" t="s">
        <v>87</v>
      </c>
      <c r="C17" s="11"/>
      <c r="D17" s="11"/>
      <c r="E17" s="11">
        <v>200</v>
      </c>
      <c r="F17" s="6" t="s">
        <v>7</v>
      </c>
      <c r="G17" s="6">
        <v>0.2</v>
      </c>
      <c r="H17" s="6"/>
      <c r="I17" s="6">
        <v>6.9000000000000006E-2</v>
      </c>
      <c r="J17" s="6">
        <v>1.1000000000000001</v>
      </c>
    </row>
    <row r="18" spans="1:10">
      <c r="A18" s="11"/>
      <c r="B18" s="11"/>
      <c r="C18" s="11"/>
      <c r="D18" s="11"/>
      <c r="E18" s="11"/>
      <c r="F18" s="6" t="s">
        <v>8</v>
      </c>
      <c r="G18" s="6"/>
      <c r="H18" s="6"/>
      <c r="I18" s="6">
        <v>14.9</v>
      </c>
      <c r="J18" s="6">
        <v>56</v>
      </c>
    </row>
    <row r="19" spans="1:10">
      <c r="A19" s="6"/>
      <c r="B19" s="11" t="s">
        <v>5</v>
      </c>
      <c r="C19" s="11"/>
      <c r="D19" s="11"/>
      <c r="E19" s="6">
        <v>30</v>
      </c>
      <c r="F19" s="6" t="s">
        <v>51</v>
      </c>
      <c r="G19" s="6">
        <v>1.95</v>
      </c>
      <c r="H19" s="6">
        <v>0.3</v>
      </c>
      <c r="I19" s="6">
        <v>12</v>
      </c>
      <c r="J19" s="6">
        <v>57</v>
      </c>
    </row>
    <row r="20" spans="1:10">
      <c r="A20" s="6"/>
      <c r="B20" s="11" t="s">
        <v>9</v>
      </c>
      <c r="C20" s="11"/>
      <c r="D20" s="11"/>
      <c r="E20" s="6">
        <v>35</v>
      </c>
      <c r="F20" s="6" t="s">
        <v>59</v>
      </c>
      <c r="G20" s="6">
        <v>2.8</v>
      </c>
      <c r="H20" s="6">
        <v>0.42</v>
      </c>
      <c r="I20" s="6">
        <v>14.7</v>
      </c>
      <c r="J20" s="6">
        <v>71</v>
      </c>
    </row>
    <row r="21" spans="1:10" s="2" customFormat="1">
      <c r="A21" s="8"/>
      <c r="B21" s="12" t="s">
        <v>24</v>
      </c>
      <c r="C21" s="12"/>
      <c r="D21" s="12"/>
      <c r="E21" s="7">
        <f>SUM(E10:E20)</f>
        <v>615</v>
      </c>
      <c r="F21" s="8"/>
      <c r="G21" s="7">
        <f t="shared" ref="G21:J21" si="0">SUM(G10:G20)</f>
        <v>13.239999999999998</v>
      </c>
      <c r="H21" s="7">
        <f t="shared" si="0"/>
        <v>17.180000000000003</v>
      </c>
      <c r="I21" s="7">
        <f t="shared" si="0"/>
        <v>88.804000000000016</v>
      </c>
      <c r="J21" s="7">
        <f t="shared" si="0"/>
        <v>544.6</v>
      </c>
    </row>
    <row r="22" spans="1:10">
      <c r="A22" s="21" t="s">
        <v>26</v>
      </c>
      <c r="B22" s="21"/>
      <c r="C22" s="21"/>
      <c r="D22" s="21"/>
      <c r="E22" s="21"/>
      <c r="F22" s="21"/>
      <c r="G22" s="21"/>
      <c r="H22" s="21"/>
      <c r="I22" s="21"/>
      <c r="J22" s="21"/>
    </row>
    <row r="23" spans="1:10">
      <c r="A23" s="6"/>
      <c r="B23" s="11" t="s">
        <v>27</v>
      </c>
      <c r="C23" s="11"/>
      <c r="D23" s="11"/>
      <c r="E23" s="6">
        <v>20</v>
      </c>
      <c r="F23" s="6" t="s">
        <v>88</v>
      </c>
      <c r="G23" s="6">
        <v>1.5</v>
      </c>
      <c r="H23" s="6">
        <v>2.4</v>
      </c>
      <c r="I23" s="6">
        <v>14.8</v>
      </c>
      <c r="J23" s="6">
        <v>81</v>
      </c>
    </row>
    <row r="24" spans="1:10">
      <c r="A24" s="11" t="s">
        <v>28</v>
      </c>
      <c r="B24" s="11" t="s">
        <v>29</v>
      </c>
      <c r="C24" s="11"/>
      <c r="D24" s="11"/>
      <c r="E24" s="11">
        <v>200</v>
      </c>
      <c r="F24" s="6" t="s">
        <v>30</v>
      </c>
      <c r="G24" s="6">
        <v>1</v>
      </c>
      <c r="H24" s="6"/>
      <c r="I24" s="6">
        <v>13.5</v>
      </c>
      <c r="J24" s="6">
        <v>18</v>
      </c>
    </row>
    <row r="25" spans="1:10">
      <c r="A25" s="11"/>
      <c r="B25" s="11"/>
      <c r="C25" s="11"/>
      <c r="D25" s="11"/>
      <c r="E25" s="11"/>
      <c r="F25" s="6" t="s">
        <v>55</v>
      </c>
      <c r="G25" s="6"/>
      <c r="H25" s="6"/>
      <c r="I25" s="6">
        <v>9.9</v>
      </c>
      <c r="J25" s="6">
        <v>37.4</v>
      </c>
    </row>
    <row r="26" spans="1:10" s="2" customFormat="1">
      <c r="A26" s="8"/>
      <c r="B26" s="12" t="s">
        <v>24</v>
      </c>
      <c r="C26" s="12"/>
      <c r="D26" s="12"/>
      <c r="E26" s="7">
        <f>SUM(E23:E25)</f>
        <v>220</v>
      </c>
      <c r="F26" s="8"/>
      <c r="G26" s="7">
        <f t="shared" ref="G26:J26" si="1">SUM(G23:G25)</f>
        <v>2.5</v>
      </c>
      <c r="H26" s="7">
        <f t="shared" si="1"/>
        <v>2.4</v>
      </c>
      <c r="I26" s="7">
        <f t="shared" si="1"/>
        <v>38.200000000000003</v>
      </c>
      <c r="J26" s="7">
        <f t="shared" si="1"/>
        <v>136.4</v>
      </c>
    </row>
    <row r="27" spans="1:10">
      <c r="A27" s="21" t="s">
        <v>31</v>
      </c>
      <c r="B27" s="21"/>
      <c r="C27" s="21"/>
      <c r="D27" s="21"/>
      <c r="E27" s="21"/>
      <c r="F27" s="21"/>
      <c r="G27" s="21"/>
      <c r="H27" s="21"/>
      <c r="I27" s="21"/>
      <c r="J27" s="21"/>
    </row>
    <row r="28" spans="1:10" ht="15" customHeight="1">
      <c r="A28" s="11" t="s">
        <v>60</v>
      </c>
      <c r="B28" s="15" t="s">
        <v>61</v>
      </c>
      <c r="C28" s="16"/>
      <c r="D28" s="17"/>
      <c r="E28" s="11">
        <v>100</v>
      </c>
      <c r="F28" s="6" t="s">
        <v>62</v>
      </c>
      <c r="G28" s="6">
        <v>5.2</v>
      </c>
      <c r="H28" s="6">
        <v>4.7</v>
      </c>
      <c r="I28" s="6">
        <v>0.31</v>
      </c>
      <c r="J28" s="6">
        <v>64.599999999999994</v>
      </c>
    </row>
    <row r="29" spans="1:10">
      <c r="A29" s="11"/>
      <c r="B29" s="18"/>
      <c r="C29" s="19"/>
      <c r="D29" s="20"/>
      <c r="E29" s="11"/>
      <c r="F29" s="6" t="s">
        <v>63</v>
      </c>
      <c r="G29" s="6">
        <v>0.84</v>
      </c>
      <c r="H29" s="6"/>
      <c r="I29" s="6">
        <v>0.39</v>
      </c>
      <c r="J29" s="6">
        <v>5.7</v>
      </c>
    </row>
    <row r="30" spans="1:10">
      <c r="A30" s="11"/>
      <c r="B30" s="18"/>
      <c r="C30" s="19"/>
      <c r="D30" s="20"/>
      <c r="E30" s="11"/>
      <c r="F30" s="6" t="s">
        <v>39</v>
      </c>
      <c r="G30" s="6">
        <v>0.17</v>
      </c>
      <c r="H30" s="6"/>
      <c r="I30" s="6">
        <v>0.9</v>
      </c>
      <c r="J30" s="6">
        <v>4.3</v>
      </c>
    </row>
    <row r="31" spans="1:10">
      <c r="A31" s="11"/>
      <c r="B31" s="23"/>
      <c r="C31" s="24"/>
      <c r="D31" s="25"/>
      <c r="E31" s="11"/>
      <c r="F31" s="6" t="s">
        <v>11</v>
      </c>
      <c r="G31" s="6"/>
      <c r="H31" s="6">
        <v>4.9000000000000004</v>
      </c>
      <c r="I31" s="6"/>
      <c r="J31" s="6">
        <v>44.9</v>
      </c>
    </row>
    <row r="32" spans="1:10">
      <c r="A32" s="11" t="s">
        <v>89</v>
      </c>
      <c r="B32" s="11" t="s">
        <v>32</v>
      </c>
      <c r="C32" s="11"/>
      <c r="D32" s="11"/>
      <c r="E32" s="11">
        <v>250</v>
      </c>
      <c r="F32" s="6" t="s">
        <v>33</v>
      </c>
      <c r="G32" s="6">
        <v>1.39</v>
      </c>
      <c r="H32" s="6">
        <v>0.16</v>
      </c>
      <c r="I32" s="6">
        <v>11</v>
      </c>
      <c r="J32" s="6">
        <v>48.6</v>
      </c>
    </row>
    <row r="33" spans="1:10">
      <c r="A33" s="11"/>
      <c r="B33" s="11"/>
      <c r="C33" s="11"/>
      <c r="D33" s="11"/>
      <c r="E33" s="11"/>
      <c r="F33" s="6" t="s">
        <v>36</v>
      </c>
      <c r="G33" s="6">
        <v>5.7</v>
      </c>
      <c r="H33" s="6">
        <v>3.8</v>
      </c>
      <c r="I33" s="6"/>
      <c r="J33" s="6">
        <v>57</v>
      </c>
    </row>
    <row r="34" spans="1:10">
      <c r="A34" s="11"/>
      <c r="B34" s="11"/>
      <c r="C34" s="11"/>
      <c r="D34" s="11"/>
      <c r="E34" s="11"/>
      <c r="F34" s="6" t="s">
        <v>34</v>
      </c>
      <c r="G34" s="6">
        <v>0.17</v>
      </c>
      <c r="H34" s="6"/>
      <c r="I34" s="6">
        <v>0.9</v>
      </c>
      <c r="J34" s="6">
        <v>4.3</v>
      </c>
    </row>
    <row r="35" spans="1:10">
      <c r="A35" s="11"/>
      <c r="B35" s="11"/>
      <c r="C35" s="11"/>
      <c r="D35" s="11"/>
      <c r="E35" s="11"/>
      <c r="F35" s="6" t="s">
        <v>35</v>
      </c>
      <c r="G35" s="6"/>
      <c r="H35" s="6"/>
      <c r="I35" s="6"/>
      <c r="J35" s="6"/>
    </row>
    <row r="36" spans="1:10">
      <c r="A36" s="11"/>
      <c r="B36" s="11"/>
      <c r="C36" s="11"/>
      <c r="D36" s="11"/>
      <c r="E36" s="11"/>
      <c r="F36" s="6" t="s">
        <v>12</v>
      </c>
      <c r="G36" s="6"/>
      <c r="H36" s="6">
        <v>2.9</v>
      </c>
      <c r="I36" s="6"/>
      <c r="J36" s="6">
        <v>26.9</v>
      </c>
    </row>
    <row r="37" spans="1:10">
      <c r="A37" s="11"/>
      <c r="B37" s="11"/>
      <c r="C37" s="11"/>
      <c r="D37" s="11"/>
      <c r="E37" s="11"/>
      <c r="F37" s="6" t="s">
        <v>37</v>
      </c>
      <c r="G37" s="6">
        <v>0.28000000000000003</v>
      </c>
      <c r="H37" s="6">
        <v>2</v>
      </c>
      <c r="I37" s="6">
        <v>0.32</v>
      </c>
      <c r="J37" s="6">
        <v>20.6</v>
      </c>
    </row>
    <row r="38" spans="1:10">
      <c r="A38" s="11" t="s">
        <v>90</v>
      </c>
      <c r="B38" s="11" t="s">
        <v>91</v>
      </c>
      <c r="C38" s="11"/>
      <c r="D38" s="11"/>
      <c r="E38" s="11">
        <v>100</v>
      </c>
      <c r="F38" s="6" t="s">
        <v>67</v>
      </c>
      <c r="G38" s="6">
        <v>14</v>
      </c>
      <c r="H38" s="6">
        <v>9.1999999999999993</v>
      </c>
      <c r="I38" s="6"/>
      <c r="J38" s="6">
        <v>138.30000000000001</v>
      </c>
    </row>
    <row r="39" spans="1:10">
      <c r="A39" s="11"/>
      <c r="B39" s="11"/>
      <c r="C39" s="11"/>
      <c r="D39" s="11"/>
      <c r="E39" s="11"/>
      <c r="F39" s="6" t="s">
        <v>21</v>
      </c>
      <c r="G39" s="6">
        <v>1.47</v>
      </c>
      <c r="H39" s="6">
        <v>0.22</v>
      </c>
      <c r="I39" s="6">
        <v>7.56</v>
      </c>
      <c r="J39" s="6">
        <v>36.5</v>
      </c>
    </row>
    <row r="40" spans="1:10">
      <c r="A40" s="11"/>
      <c r="B40" s="11"/>
      <c r="C40" s="11"/>
      <c r="D40" s="11"/>
      <c r="E40" s="11"/>
      <c r="F40" s="6" t="s">
        <v>39</v>
      </c>
      <c r="G40" s="6">
        <v>0.34</v>
      </c>
      <c r="H40" s="6"/>
      <c r="I40" s="6">
        <v>1.9</v>
      </c>
      <c r="J40" s="6">
        <v>8.6</v>
      </c>
    </row>
    <row r="41" spans="1:10">
      <c r="A41" s="11"/>
      <c r="B41" s="11"/>
      <c r="C41" s="11"/>
      <c r="D41" s="11"/>
      <c r="E41" s="11"/>
      <c r="F41" s="6" t="s">
        <v>11</v>
      </c>
      <c r="G41" s="6"/>
      <c r="H41" s="6">
        <v>4.9000000000000004</v>
      </c>
      <c r="I41" s="6"/>
      <c r="J41" s="6">
        <v>44.9</v>
      </c>
    </row>
    <row r="42" spans="1:10">
      <c r="A42" s="11" t="s">
        <v>68</v>
      </c>
      <c r="B42" s="11" t="s">
        <v>69</v>
      </c>
      <c r="C42" s="11"/>
      <c r="D42" s="11"/>
      <c r="E42" s="11">
        <v>180</v>
      </c>
      <c r="F42" s="6" t="s">
        <v>52</v>
      </c>
      <c r="G42" s="6">
        <v>6.4</v>
      </c>
      <c r="H42" s="6">
        <v>0.8</v>
      </c>
      <c r="I42" s="6">
        <v>44.5</v>
      </c>
      <c r="J42" s="6">
        <v>120</v>
      </c>
    </row>
    <row r="43" spans="1:10">
      <c r="A43" s="11"/>
      <c r="B43" s="11"/>
      <c r="C43" s="11"/>
      <c r="D43" s="11"/>
      <c r="E43" s="11"/>
      <c r="F43" s="6" t="s">
        <v>20</v>
      </c>
      <c r="G43" s="6">
        <v>0.06</v>
      </c>
      <c r="H43" s="6">
        <v>8.1999999999999993</v>
      </c>
      <c r="I43" s="6">
        <v>0.1</v>
      </c>
      <c r="J43" s="6">
        <v>74.8</v>
      </c>
    </row>
    <row r="44" spans="1:10">
      <c r="A44" s="6" t="s">
        <v>92</v>
      </c>
      <c r="B44" s="11" t="s">
        <v>93</v>
      </c>
      <c r="C44" s="11"/>
      <c r="D44" s="11"/>
      <c r="E44" s="6">
        <v>200</v>
      </c>
      <c r="F44" s="6" t="s">
        <v>22</v>
      </c>
      <c r="G44" s="6">
        <v>1</v>
      </c>
      <c r="H44" s="6"/>
      <c r="I44" s="6">
        <v>23.4</v>
      </c>
      <c r="J44" s="6">
        <v>94</v>
      </c>
    </row>
    <row r="45" spans="1:10">
      <c r="A45" s="6"/>
      <c r="B45" s="11" t="s">
        <v>5</v>
      </c>
      <c r="C45" s="11"/>
      <c r="D45" s="11"/>
      <c r="E45" s="6">
        <v>70</v>
      </c>
      <c r="F45" s="6" t="s">
        <v>94</v>
      </c>
      <c r="G45" s="6">
        <v>4.5</v>
      </c>
      <c r="H45" s="6">
        <v>0.7</v>
      </c>
      <c r="I45" s="6">
        <v>28</v>
      </c>
      <c r="J45" s="6">
        <v>133</v>
      </c>
    </row>
    <row r="46" spans="1:10">
      <c r="A46" s="6"/>
      <c r="B46" s="11" t="s">
        <v>9</v>
      </c>
      <c r="C46" s="11"/>
      <c r="D46" s="11"/>
      <c r="E46" s="6">
        <v>30</v>
      </c>
      <c r="F46" s="6" t="s">
        <v>64</v>
      </c>
      <c r="G46" s="6">
        <v>2.4</v>
      </c>
      <c r="H46" s="6">
        <v>0.36</v>
      </c>
      <c r="I46" s="6">
        <v>12.6</v>
      </c>
      <c r="J46" s="6">
        <v>60.9</v>
      </c>
    </row>
    <row r="47" spans="1:10" s="2" customFormat="1">
      <c r="A47" s="8"/>
      <c r="B47" s="12" t="s">
        <v>24</v>
      </c>
      <c r="C47" s="12"/>
      <c r="D47" s="12"/>
      <c r="E47" s="7">
        <f>SUM(E28:E46)</f>
        <v>930</v>
      </c>
      <c r="F47" s="8"/>
      <c r="G47" s="7">
        <f t="shared" ref="G47:J47" si="2">SUM(G28:G46)</f>
        <v>43.92</v>
      </c>
      <c r="H47" s="7">
        <f t="shared" si="2"/>
        <v>42.84</v>
      </c>
      <c r="I47" s="7">
        <f t="shared" si="2"/>
        <v>131.88</v>
      </c>
      <c r="J47" s="7">
        <f t="shared" si="2"/>
        <v>987.9</v>
      </c>
    </row>
    <row r="48" spans="1:10">
      <c r="A48" s="21" t="s">
        <v>53</v>
      </c>
      <c r="B48" s="21"/>
      <c r="C48" s="21"/>
      <c r="D48" s="21"/>
      <c r="E48" s="21"/>
      <c r="F48" s="21"/>
      <c r="G48" s="21"/>
      <c r="H48" s="21"/>
      <c r="I48" s="21"/>
      <c r="J48" s="21"/>
    </row>
    <row r="49" spans="1:10">
      <c r="A49" s="11" t="s">
        <v>43</v>
      </c>
      <c r="B49" s="11" t="s">
        <v>44</v>
      </c>
      <c r="C49" s="11"/>
      <c r="D49" s="11"/>
      <c r="E49" s="13">
        <v>200</v>
      </c>
      <c r="F49" s="6" t="s">
        <v>45</v>
      </c>
      <c r="G49" s="6">
        <v>24</v>
      </c>
      <c r="H49" s="6">
        <v>16.5</v>
      </c>
      <c r="I49" s="6">
        <v>1.5</v>
      </c>
      <c r="J49" s="6">
        <v>134</v>
      </c>
    </row>
    <row r="50" spans="1:10">
      <c r="A50" s="11"/>
      <c r="B50" s="11"/>
      <c r="C50" s="11"/>
      <c r="D50" s="11"/>
      <c r="E50" s="14"/>
      <c r="F50" s="6" t="s">
        <v>46</v>
      </c>
      <c r="G50" s="6">
        <v>0.06</v>
      </c>
      <c r="H50" s="6"/>
      <c r="I50" s="6">
        <v>4.5999999999999996</v>
      </c>
      <c r="J50" s="6">
        <v>2</v>
      </c>
    </row>
    <row r="51" spans="1:10">
      <c r="A51" s="11"/>
      <c r="B51" s="11"/>
      <c r="C51" s="11"/>
      <c r="D51" s="11"/>
      <c r="E51" s="14"/>
      <c r="F51" s="6" t="s">
        <v>47</v>
      </c>
      <c r="G51" s="6">
        <v>1.2</v>
      </c>
      <c r="H51" s="6">
        <v>0.08</v>
      </c>
      <c r="I51" s="6">
        <v>7</v>
      </c>
      <c r="J51" s="6">
        <v>33.6</v>
      </c>
    </row>
    <row r="52" spans="1:10">
      <c r="A52" s="11"/>
      <c r="B52" s="11"/>
      <c r="C52" s="11"/>
      <c r="D52" s="11"/>
      <c r="E52" s="14"/>
      <c r="F52" s="6" t="s">
        <v>3</v>
      </c>
      <c r="G52" s="6"/>
      <c r="H52" s="6"/>
      <c r="I52" s="6">
        <v>4.9000000000000004</v>
      </c>
      <c r="J52" s="6">
        <v>18.7</v>
      </c>
    </row>
    <row r="53" spans="1:10">
      <c r="A53" s="11"/>
      <c r="B53" s="11"/>
      <c r="C53" s="11"/>
      <c r="D53" s="11"/>
      <c r="E53" s="14"/>
      <c r="F53" s="6" t="s">
        <v>48</v>
      </c>
      <c r="G53" s="6">
        <v>0.5</v>
      </c>
      <c r="H53" s="6">
        <v>0.5</v>
      </c>
      <c r="I53" s="6">
        <v>0.03</v>
      </c>
      <c r="J53" s="6">
        <v>6.5</v>
      </c>
    </row>
    <row r="54" spans="1:10">
      <c r="A54" s="11"/>
      <c r="B54" s="11"/>
      <c r="C54" s="11"/>
      <c r="D54" s="11"/>
      <c r="E54" s="22"/>
      <c r="F54" s="6" t="s">
        <v>4</v>
      </c>
      <c r="G54" s="6">
        <v>0.03</v>
      </c>
      <c r="H54" s="6">
        <v>4.0999999999999996</v>
      </c>
      <c r="I54" s="6">
        <v>0.05</v>
      </c>
      <c r="J54" s="6">
        <v>37.4</v>
      </c>
    </row>
    <row r="55" spans="1:10">
      <c r="A55" s="6"/>
      <c r="B55" s="11" t="s">
        <v>9</v>
      </c>
      <c r="C55" s="11"/>
      <c r="D55" s="11"/>
      <c r="E55" s="6">
        <v>10</v>
      </c>
      <c r="F55" s="6" t="s">
        <v>49</v>
      </c>
      <c r="G55" s="6">
        <v>0.81</v>
      </c>
      <c r="H55" s="6">
        <v>0.12</v>
      </c>
      <c r="I55" s="6">
        <v>4.2</v>
      </c>
      <c r="J55" s="6">
        <v>20</v>
      </c>
    </row>
    <row r="56" spans="1:10">
      <c r="A56" s="6"/>
      <c r="B56" s="11" t="s">
        <v>5</v>
      </c>
      <c r="C56" s="11"/>
      <c r="D56" s="11"/>
      <c r="E56" s="6">
        <v>10</v>
      </c>
      <c r="F56" s="6" t="s">
        <v>50</v>
      </c>
      <c r="G56" s="6">
        <v>0.65</v>
      </c>
      <c r="H56" s="6">
        <v>0.01</v>
      </c>
      <c r="I56" s="6">
        <v>4</v>
      </c>
      <c r="J56" s="6">
        <v>19</v>
      </c>
    </row>
    <row r="57" spans="1:10">
      <c r="A57" s="11" t="s">
        <v>13</v>
      </c>
      <c r="B57" s="11" t="s">
        <v>14</v>
      </c>
      <c r="C57" s="11"/>
      <c r="D57" s="11"/>
      <c r="E57" s="13">
        <v>200</v>
      </c>
      <c r="F57" s="6" t="s">
        <v>15</v>
      </c>
      <c r="G57" s="6">
        <v>0.98</v>
      </c>
      <c r="H57" s="6">
        <v>0.5</v>
      </c>
      <c r="I57" s="6">
        <v>1.2</v>
      </c>
      <c r="J57" s="6">
        <v>13.5</v>
      </c>
    </row>
    <row r="58" spans="1:10">
      <c r="A58" s="11"/>
      <c r="B58" s="11"/>
      <c r="C58" s="11"/>
      <c r="D58" s="11"/>
      <c r="E58" s="14"/>
      <c r="F58" s="6" t="s">
        <v>2</v>
      </c>
      <c r="G58" s="6">
        <v>2.8</v>
      </c>
      <c r="H58" s="6">
        <v>3.2</v>
      </c>
      <c r="I58" s="6">
        <v>4.7</v>
      </c>
      <c r="J58" s="6">
        <v>58</v>
      </c>
    </row>
    <row r="59" spans="1:10">
      <c r="A59" s="11"/>
      <c r="B59" s="11"/>
      <c r="C59" s="11"/>
      <c r="D59" s="11"/>
      <c r="E59" s="22"/>
      <c r="F59" s="6" t="s">
        <v>8</v>
      </c>
      <c r="G59" s="6"/>
      <c r="H59" s="6"/>
      <c r="I59" s="6">
        <v>14.9</v>
      </c>
      <c r="J59" s="6">
        <v>56</v>
      </c>
    </row>
    <row r="60" spans="1:10" s="2" customFormat="1">
      <c r="A60" s="8"/>
      <c r="B60" s="12" t="s">
        <v>24</v>
      </c>
      <c r="C60" s="12"/>
      <c r="D60" s="12"/>
      <c r="E60" s="7">
        <f>SUM(E49:E59)</f>
        <v>420</v>
      </c>
      <c r="F60" s="8"/>
      <c r="G60" s="7">
        <f t="shared" ref="G60:J60" si="3">SUM(G49:G59)</f>
        <v>31.029999999999998</v>
      </c>
      <c r="H60" s="7">
        <f t="shared" si="3"/>
        <v>25.01</v>
      </c>
      <c r="I60" s="7">
        <f t="shared" si="3"/>
        <v>47.08</v>
      </c>
      <c r="J60" s="7">
        <f t="shared" si="3"/>
        <v>398.7</v>
      </c>
    </row>
    <row r="61" spans="1:10">
      <c r="A61" s="21" t="s">
        <v>16</v>
      </c>
      <c r="B61" s="21"/>
      <c r="C61" s="21"/>
      <c r="D61" s="21"/>
      <c r="E61" s="21"/>
      <c r="F61" s="21"/>
      <c r="G61" s="21"/>
      <c r="H61" s="21"/>
      <c r="I61" s="21"/>
      <c r="J61" s="21"/>
    </row>
    <row r="62" spans="1:10">
      <c r="A62" s="11" t="s">
        <v>79</v>
      </c>
      <c r="B62" s="11" t="s">
        <v>80</v>
      </c>
      <c r="C62" s="11"/>
      <c r="D62" s="11"/>
      <c r="E62" s="11">
        <v>100</v>
      </c>
      <c r="F62" s="6" t="s">
        <v>81</v>
      </c>
      <c r="G62" s="6">
        <v>8.4</v>
      </c>
      <c r="H62" s="6">
        <v>6.4</v>
      </c>
      <c r="I62" s="6"/>
      <c r="J62" s="6">
        <v>116</v>
      </c>
    </row>
    <row r="63" spans="1:10">
      <c r="A63" s="11"/>
      <c r="B63" s="11"/>
      <c r="C63" s="11"/>
      <c r="D63" s="11"/>
      <c r="E63" s="11"/>
      <c r="F63" s="6" t="s">
        <v>39</v>
      </c>
      <c r="G63" s="6">
        <v>0.34</v>
      </c>
      <c r="H63" s="6"/>
      <c r="I63" s="6">
        <v>1.9</v>
      </c>
      <c r="J63" s="6">
        <v>8.6</v>
      </c>
    </row>
    <row r="64" spans="1:10">
      <c r="A64" s="11"/>
      <c r="B64" s="11"/>
      <c r="C64" s="11"/>
      <c r="D64" s="11"/>
      <c r="E64" s="11"/>
      <c r="F64" s="6" t="s">
        <v>38</v>
      </c>
      <c r="G64" s="6">
        <v>0.26</v>
      </c>
      <c r="H64" s="6">
        <v>0.02</v>
      </c>
      <c r="I64" s="6">
        <v>1.4</v>
      </c>
      <c r="J64" s="6">
        <v>6.6</v>
      </c>
    </row>
    <row r="65" spans="1:10">
      <c r="A65" s="11"/>
      <c r="B65" s="11"/>
      <c r="C65" s="11"/>
      <c r="D65" s="11"/>
      <c r="E65" s="11"/>
      <c r="F65" s="6" t="s">
        <v>20</v>
      </c>
      <c r="G65" s="6">
        <v>0.06</v>
      </c>
      <c r="H65" s="6">
        <v>8.1999999999999993</v>
      </c>
      <c r="I65" s="6">
        <v>0.09</v>
      </c>
      <c r="J65" s="6">
        <v>74.8</v>
      </c>
    </row>
    <row r="66" spans="1:10">
      <c r="A66" s="11"/>
      <c r="B66" s="11"/>
      <c r="C66" s="11"/>
      <c r="D66" s="11"/>
      <c r="E66" s="11"/>
      <c r="F66" s="6" t="s">
        <v>40</v>
      </c>
      <c r="G66" s="6">
        <v>0.48</v>
      </c>
      <c r="H66" s="6"/>
      <c r="I66" s="6">
        <v>1.89</v>
      </c>
      <c r="J66" s="6">
        <v>9.6</v>
      </c>
    </row>
    <row r="67" spans="1:10">
      <c r="A67" s="11" t="s">
        <v>82</v>
      </c>
      <c r="B67" s="11" t="s">
        <v>83</v>
      </c>
      <c r="C67" s="11"/>
      <c r="D67" s="11"/>
      <c r="E67" s="11">
        <v>230</v>
      </c>
      <c r="F67" s="6" t="s">
        <v>84</v>
      </c>
      <c r="G67" s="6">
        <v>3.24</v>
      </c>
      <c r="H67" s="6"/>
      <c r="I67" s="6">
        <v>9.6999999999999993</v>
      </c>
      <c r="J67" s="6">
        <v>50.4</v>
      </c>
    </row>
    <row r="68" spans="1:10">
      <c r="A68" s="11"/>
      <c r="B68" s="11"/>
      <c r="C68" s="11"/>
      <c r="D68" s="11"/>
      <c r="E68" s="11"/>
      <c r="F68" s="6" t="s">
        <v>11</v>
      </c>
      <c r="G68" s="6"/>
      <c r="H68" s="6">
        <v>4.9000000000000004</v>
      </c>
      <c r="I68" s="6"/>
      <c r="J68" s="6">
        <v>44.9</v>
      </c>
    </row>
    <row r="69" spans="1:10">
      <c r="A69" s="11"/>
      <c r="B69" s="11"/>
      <c r="C69" s="11"/>
      <c r="D69" s="11"/>
      <c r="E69" s="11"/>
      <c r="F69" s="6" t="s">
        <v>41</v>
      </c>
      <c r="G69" s="6">
        <v>0.2</v>
      </c>
      <c r="H69" s="6">
        <v>2.5999999999999999E-2</v>
      </c>
      <c r="I69" s="6">
        <v>1.46</v>
      </c>
      <c r="J69" s="6">
        <v>6.6</v>
      </c>
    </row>
    <row r="70" spans="1:10" ht="25.5">
      <c r="A70" s="6" t="s">
        <v>95</v>
      </c>
      <c r="B70" s="11" t="s">
        <v>96</v>
      </c>
      <c r="C70" s="11"/>
      <c r="D70" s="11"/>
      <c r="E70" s="6">
        <v>200</v>
      </c>
      <c r="F70" s="6" t="s">
        <v>10</v>
      </c>
      <c r="G70" s="6"/>
      <c r="H70" s="6"/>
      <c r="I70" s="6">
        <v>25.3</v>
      </c>
      <c r="J70" s="6">
        <v>95.6</v>
      </c>
    </row>
    <row r="71" spans="1:10">
      <c r="A71" s="6"/>
      <c r="B71" s="11" t="s">
        <v>5</v>
      </c>
      <c r="C71" s="11"/>
      <c r="D71" s="11"/>
      <c r="E71" s="6">
        <v>50</v>
      </c>
      <c r="F71" s="6" t="s">
        <v>42</v>
      </c>
      <c r="G71" s="6">
        <v>3.2</v>
      </c>
      <c r="H71" s="6">
        <v>0.5</v>
      </c>
      <c r="I71" s="6">
        <v>20</v>
      </c>
      <c r="J71" s="6">
        <v>95</v>
      </c>
    </row>
    <row r="72" spans="1:10">
      <c r="A72" s="6"/>
      <c r="B72" s="11" t="s">
        <v>9</v>
      </c>
      <c r="C72" s="11"/>
      <c r="D72" s="11"/>
      <c r="E72" s="6">
        <v>50</v>
      </c>
      <c r="F72" s="6" t="s">
        <v>54</v>
      </c>
      <c r="G72" s="6">
        <v>1.6</v>
      </c>
      <c r="H72" s="6">
        <v>0.24</v>
      </c>
      <c r="I72" s="6">
        <v>8.4</v>
      </c>
      <c r="J72" s="6">
        <v>40.6</v>
      </c>
    </row>
    <row r="73" spans="1:10" s="2" customFormat="1">
      <c r="A73" s="8"/>
      <c r="B73" s="12" t="s">
        <v>24</v>
      </c>
      <c r="C73" s="12"/>
      <c r="D73" s="12"/>
      <c r="E73" s="7">
        <f>SUM(E62:E72)</f>
        <v>630</v>
      </c>
      <c r="F73" s="8"/>
      <c r="G73" s="7">
        <f t="shared" ref="G73:J73" si="4">SUM(G62:G72)</f>
        <v>17.78</v>
      </c>
      <c r="H73" s="7">
        <f t="shared" si="4"/>
        <v>20.285999999999998</v>
      </c>
      <c r="I73" s="7">
        <f t="shared" si="4"/>
        <v>70.14</v>
      </c>
      <c r="J73" s="7">
        <f t="shared" si="4"/>
        <v>548.70000000000005</v>
      </c>
    </row>
    <row r="74" spans="1:10">
      <c r="A74" s="21" t="s">
        <v>23</v>
      </c>
      <c r="B74" s="21"/>
      <c r="C74" s="21"/>
      <c r="D74" s="21"/>
      <c r="E74" s="21"/>
      <c r="F74" s="21"/>
      <c r="G74" s="21"/>
      <c r="H74" s="21"/>
      <c r="I74" s="21"/>
      <c r="J74" s="21"/>
    </row>
    <row r="75" spans="1:10" ht="25.5">
      <c r="A75" s="6" t="s">
        <v>97</v>
      </c>
      <c r="B75" s="11" t="s">
        <v>65</v>
      </c>
      <c r="C75" s="11"/>
      <c r="D75" s="11"/>
      <c r="E75" s="6">
        <v>200</v>
      </c>
      <c r="F75" s="6" t="s">
        <v>66</v>
      </c>
      <c r="G75" s="6">
        <v>6.1</v>
      </c>
      <c r="H75" s="6">
        <v>7</v>
      </c>
      <c r="I75" s="6">
        <v>9</v>
      </c>
      <c r="J75" s="6">
        <v>130</v>
      </c>
    </row>
    <row r="76" spans="1:10" s="2" customFormat="1">
      <c r="A76" s="8"/>
      <c r="B76" s="12" t="s">
        <v>24</v>
      </c>
      <c r="C76" s="12"/>
      <c r="D76" s="12"/>
      <c r="E76" s="7">
        <f>E21+E26+E47+E60+E73+E75</f>
        <v>3015</v>
      </c>
      <c r="F76" s="8"/>
      <c r="G76" s="7">
        <f>G21+G26+G47+G60+G73+G75</f>
        <v>114.57</v>
      </c>
      <c r="H76" s="7">
        <f t="shared" ref="H76:J76" si="5">H21+H26+H47+H60+H73+H75</f>
        <v>114.71600000000001</v>
      </c>
      <c r="I76" s="7">
        <f t="shared" si="5"/>
        <v>385.10399999999998</v>
      </c>
      <c r="J76" s="7">
        <f t="shared" si="5"/>
        <v>2746.3</v>
      </c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3"/>
    </row>
  </sheetData>
  <mergeCells count="62">
    <mergeCell ref="B8:D8"/>
    <mergeCell ref="A9:J9"/>
    <mergeCell ref="A10:A14"/>
    <mergeCell ref="B10:D14"/>
    <mergeCell ref="E10:E14"/>
    <mergeCell ref="A15:A16"/>
    <mergeCell ref="B15:D16"/>
    <mergeCell ref="E15:E16"/>
    <mergeCell ref="A17:A18"/>
    <mergeCell ref="B17:D18"/>
    <mergeCell ref="E17:E18"/>
    <mergeCell ref="B19:D19"/>
    <mergeCell ref="B20:D20"/>
    <mergeCell ref="B21:D21"/>
    <mergeCell ref="A22:J22"/>
    <mergeCell ref="B23:D23"/>
    <mergeCell ref="A24:A25"/>
    <mergeCell ref="B24:D25"/>
    <mergeCell ref="E24:E25"/>
    <mergeCell ref="B26:D26"/>
    <mergeCell ref="A27:J27"/>
    <mergeCell ref="A28:A31"/>
    <mergeCell ref="B28:D31"/>
    <mergeCell ref="E28:E31"/>
    <mergeCell ref="A32:A37"/>
    <mergeCell ref="B32:D37"/>
    <mergeCell ref="E32:E37"/>
    <mergeCell ref="A38:A41"/>
    <mergeCell ref="A42:A43"/>
    <mergeCell ref="B38:D41"/>
    <mergeCell ref="E38:E41"/>
    <mergeCell ref="B42:D43"/>
    <mergeCell ref="E42:E43"/>
    <mergeCell ref="A49:A54"/>
    <mergeCell ref="B47:D47"/>
    <mergeCell ref="B49:D54"/>
    <mergeCell ref="E49:E54"/>
    <mergeCell ref="B44:D44"/>
    <mergeCell ref="B45:D45"/>
    <mergeCell ref="B46:D46"/>
    <mergeCell ref="B76:D76"/>
    <mergeCell ref="A67:A69"/>
    <mergeCell ref="B67:D69"/>
    <mergeCell ref="E67:E69"/>
    <mergeCell ref="B70:D70"/>
    <mergeCell ref="B71:D71"/>
    <mergeCell ref="A7:D7"/>
    <mergeCell ref="A74:J74"/>
    <mergeCell ref="B72:D72"/>
    <mergeCell ref="B73:D73"/>
    <mergeCell ref="B75:D75"/>
    <mergeCell ref="A61:J61"/>
    <mergeCell ref="A62:A66"/>
    <mergeCell ref="B60:D60"/>
    <mergeCell ref="B62:D66"/>
    <mergeCell ref="E62:E66"/>
    <mergeCell ref="A57:A59"/>
    <mergeCell ref="B55:D55"/>
    <mergeCell ref="B56:D56"/>
    <mergeCell ref="B57:D59"/>
    <mergeCell ref="E57:E59"/>
    <mergeCell ref="A48:J4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2021-09-20T05:30:03Z</dcterms:modified>
</cp:coreProperties>
</file>